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TITULO V 2024\"/>
    </mc:Choice>
  </mc:AlternateContent>
  <xr:revisionPtr revIDLastSave="0" documentId="13_ncr:1_{31B09F5C-BECB-4E3F-9601-D3382A5F6D03}" xr6:coauthVersionLast="47" xr6:coauthVersionMax="47" xr10:uidLastSave="{00000000-0000-0000-0000-000000000000}"/>
  <bookViews>
    <workbookView xWindow="-120" yWindow="-120" windowWidth="29040" windowHeight="15990" xr2:uid="{0561CA94-384E-4CF4-878C-496B07306B5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03" i="1" l="1"/>
  <c r="I111" i="1"/>
  <c r="H1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Armonización</author>
    <author>LAURA JANETTE NORIEGA ZAMUDIO</author>
    <author>Usuario de Windows</author>
  </authors>
  <commentList>
    <comment ref="A2" authorId="0" shapeId="0" xr:uid="{37BBE161-9A71-4116-963A-A6DEEF336D2B}">
      <text>
        <r>
          <rPr>
            <b/>
            <sz val="9"/>
            <color indexed="81"/>
            <rFont val="Tahoma"/>
            <family val="2"/>
          </rPr>
          <t>Armonización:</t>
        </r>
        <r>
          <rPr>
            <sz val="10"/>
            <color indexed="81"/>
            <rFont val="Tahoma"/>
            <family val="2"/>
          </rPr>
          <t xml:space="preserve">
Su fondo deberá tener 10 digitos conforme a la matriz de fuentes de financiamiento </t>
        </r>
        <r>
          <rPr>
            <b/>
            <sz val="10"/>
            <color indexed="81"/>
            <rFont val="Tahoma"/>
            <family val="2"/>
          </rPr>
          <t>(De acuerdo a los datos previamente enviados a esta Coordinación, solo en caso de adicionar uno nuevo agragar en la pestaña correspondiente)</t>
        </r>
      </text>
    </comment>
    <comment ref="A3" authorId="0" shapeId="0" xr:uid="{AB12E785-636A-4B1A-B15D-9F440384D895}">
      <text>
        <r>
          <rPr>
            <b/>
            <sz val="9"/>
            <color indexed="81"/>
            <rFont val="Tahoma"/>
            <family val="2"/>
          </rPr>
          <t>Armonización:</t>
        </r>
        <r>
          <rPr>
            <sz val="10"/>
            <color indexed="81"/>
            <rFont val="Tahoma"/>
            <family val="2"/>
          </rPr>
          <t xml:space="preserve">
Su fondo deberá tener 10 digitos conforme a la matriz de fuentes de financiamiento </t>
        </r>
        <r>
          <rPr>
            <b/>
            <sz val="10"/>
            <color indexed="81"/>
            <rFont val="Tahoma"/>
            <family val="2"/>
          </rPr>
          <t>(De acuerdo a los datos previamente enviados a esta Coordinación, solo en caso de adicionar uno nuevo agragar en la pestaña correspondiente)</t>
        </r>
      </text>
    </comment>
    <comment ref="B3" authorId="1" shapeId="0" xr:uid="{30CB2C7D-6523-4D93-B7E7-1151599CB448}">
      <text>
        <r>
          <rPr>
            <b/>
            <sz val="9"/>
            <color indexed="81"/>
            <rFont val="Tahoma"/>
            <family val="2"/>
          </rPr>
          <t xml:space="preserve">Armonización:
</t>
        </r>
        <r>
          <rPr>
            <sz val="10"/>
            <color indexed="81"/>
            <rFont val="Tahoma"/>
            <family val="2"/>
          </rPr>
          <t xml:space="preserve">Recuerda son tus CeGe del Egreso específico que hayas decidido usar el ejemplo va con 99, pero en tu caso será tu sociedad 03,03A… 
</t>
        </r>
        <r>
          <rPr>
            <b/>
            <sz val="10"/>
            <color indexed="81"/>
            <rFont val="Tahoma"/>
            <family val="2"/>
          </rPr>
          <t>(Conforme a los datos ministrados a esta Coordinación previamente)</t>
        </r>
      </text>
    </comment>
    <comment ref="C3" authorId="1" shapeId="0" xr:uid="{52FA182B-7D09-429E-ABA5-37AED2CE6AC5}">
      <text>
        <r>
          <rPr>
            <b/>
            <sz val="9"/>
            <color indexed="81"/>
            <rFont val="Tahoma"/>
            <family val="2"/>
          </rPr>
          <t xml:space="preserve">Armonización: </t>
        </r>
        <r>
          <rPr>
            <sz val="9"/>
            <color indexed="81"/>
            <rFont val="Tahoma"/>
            <family val="2"/>
          </rPr>
          <t xml:space="preserve">El área funcional es acorde a la clasificación administrativa del CONAC (sin puntos) 
</t>
        </r>
      </text>
    </comment>
    <comment ref="D3" authorId="1" shapeId="0" xr:uid="{0BD51386-464D-4E96-8A23-9A69C5FD8FA6}">
      <text>
        <r>
          <rPr>
            <b/>
            <sz val="9"/>
            <color indexed="81"/>
            <rFont val="Tahoma"/>
            <family val="2"/>
          </rPr>
          <t xml:space="preserve">Armonizacion:
</t>
        </r>
        <r>
          <rPr>
            <sz val="9"/>
            <color indexed="81"/>
            <rFont val="Tahoma"/>
            <family val="2"/>
          </rPr>
          <t>COG,</t>
        </r>
        <r>
          <rPr>
            <b/>
            <sz val="9"/>
            <color indexed="81"/>
            <rFont val="Tahoma"/>
            <family val="2"/>
          </rPr>
          <t xml:space="preserve"> las partidas presupuestales deben terminar con cero, salvo los capítulos 1000, 2000, 3000, 4000, 7000, 8000 y 9000 que pueden tener un consecutivo adicional</t>
        </r>
        <r>
          <rPr>
            <sz val="9"/>
            <color indexed="81"/>
            <rFont val="Tahoma"/>
            <family val="2"/>
          </rPr>
          <t xml:space="preserve"> como se muestra en el ejemplo</t>
        </r>
      </text>
    </comment>
    <comment ref="E3" authorId="1" shapeId="0" xr:uid="{A42E8087-F8E0-43EF-8B3E-861487B158AA}">
      <text>
        <r>
          <rPr>
            <b/>
            <sz val="9"/>
            <color indexed="81"/>
            <rFont val="Tahoma"/>
            <family val="2"/>
          </rPr>
          <t xml:space="preserve">Armonización: 
</t>
        </r>
        <r>
          <rPr>
            <sz val="10"/>
            <color indexed="81"/>
            <rFont val="Tahoma"/>
            <family val="2"/>
          </rPr>
          <t>El programa debe ser el que hayas enviado anteriormente a esta Coordinación, solo en caso de actualización o cambios llenar pestaña correspondiente de este archivo</t>
        </r>
      </text>
    </comment>
    <comment ref="A63" authorId="2" shapeId="0" xr:uid="{B03545ED-0BA6-4458-89E7-17B691FEE2AC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se le cambió el código
</t>
        </r>
      </text>
    </comment>
  </commentList>
</comments>
</file>

<file path=xl/sharedStrings.xml><?xml version="1.0" encoding="utf-8"?>
<sst xmlns="http://schemas.openxmlformats.org/spreadsheetml/2006/main" count="1601" uniqueCount="230">
  <si>
    <t>Fondo</t>
  </si>
  <si>
    <t>UR</t>
  </si>
  <si>
    <t>Area Funcional</t>
  </si>
  <si>
    <t>Pos. Pres.</t>
  </si>
  <si>
    <t>Prog. Pres.</t>
  </si>
  <si>
    <t>Anual</t>
  </si>
  <si>
    <t>Ene.</t>
  </si>
  <si>
    <t>Feb</t>
  </si>
  <si>
    <t>Mzo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</si>
  <si>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</si>
  <si>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</si>
  <si>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</si>
  <si>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</si>
  <si>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</si>
  <si>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</si>
  <si>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</si>
  <si>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</si>
  <si>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</si>
  <si>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31111M360010100</t>
  </si>
  <si>
    <t>131</t>
  </si>
  <si>
    <t>E0001</t>
  </si>
  <si>
    <t>31111M360020100</t>
  </si>
  <si>
    <t>E0002</t>
  </si>
  <si>
    <t>31111M360900100</t>
  </si>
  <si>
    <t>E0019</t>
  </si>
  <si>
    <t>31111M360900200</t>
  </si>
  <si>
    <t>E0020</t>
  </si>
  <si>
    <t>31111M360900300</t>
  </si>
  <si>
    <t>E0021</t>
  </si>
  <si>
    <t>31111M360020200</t>
  </si>
  <si>
    <t>E0023</t>
  </si>
  <si>
    <t>31111M360030100</t>
  </si>
  <si>
    <t>139</t>
  </si>
  <si>
    <t>E0003</t>
  </si>
  <si>
    <t>31111M360040000</t>
  </si>
  <si>
    <t>152</t>
  </si>
  <si>
    <t>M0001</t>
  </si>
  <si>
    <t>31111M360050000</t>
  </si>
  <si>
    <t>134</t>
  </si>
  <si>
    <t>O0001</t>
  </si>
  <si>
    <t>31111M360030200</t>
  </si>
  <si>
    <t>31111M360070000</t>
  </si>
  <si>
    <t>K0001</t>
  </si>
  <si>
    <t>31111M360080000</t>
  </si>
  <si>
    <t>222</t>
  </si>
  <si>
    <t>E0004</t>
  </si>
  <si>
    <t>31111M360090000</t>
  </si>
  <si>
    <t>321</t>
  </si>
  <si>
    <t>E0005</t>
  </si>
  <si>
    <t>31111M360100000</t>
  </si>
  <si>
    <t>251</t>
  </si>
  <si>
    <t>E0006</t>
  </si>
  <si>
    <t>31111M360110000</t>
  </si>
  <si>
    <t>241</t>
  </si>
  <si>
    <t>E0007</t>
  </si>
  <si>
    <t>31111M360120000</t>
  </si>
  <si>
    <t>184</t>
  </si>
  <si>
    <t>E0008</t>
  </si>
  <si>
    <t>31111M360130100</t>
  </si>
  <si>
    <t>185</t>
  </si>
  <si>
    <t>E0009</t>
  </si>
  <si>
    <t>31111M360130200</t>
  </si>
  <si>
    <t>226</t>
  </si>
  <si>
    <t>E0010</t>
  </si>
  <si>
    <t>31111M360130300</t>
  </si>
  <si>
    <t>E0011</t>
  </si>
  <si>
    <t>31111M360130400</t>
  </si>
  <si>
    <t>E0012</t>
  </si>
  <si>
    <t>31111M360130600</t>
  </si>
  <si>
    <t>E0013</t>
  </si>
  <si>
    <t>31111M360130500</t>
  </si>
  <si>
    <t>224</t>
  </si>
  <si>
    <t>E0014</t>
  </si>
  <si>
    <t>31111M360140000</t>
  </si>
  <si>
    <t>J0001</t>
  </si>
  <si>
    <t>31111M360150100</t>
  </si>
  <si>
    <t>171</t>
  </si>
  <si>
    <t>E0015</t>
  </si>
  <si>
    <t>31111M360160000</t>
  </si>
  <si>
    <t>M0002</t>
  </si>
  <si>
    <t>31111M360170000</t>
  </si>
  <si>
    <t>312</t>
  </si>
  <si>
    <t>M0003</t>
  </si>
  <si>
    <t>31111M360180000</t>
  </si>
  <si>
    <t>311</t>
  </si>
  <si>
    <t>F0001</t>
  </si>
  <si>
    <t>31111M360190000</t>
  </si>
  <si>
    <t>271</t>
  </si>
  <si>
    <t>F0002</t>
  </si>
  <si>
    <t>31111M360230000</t>
  </si>
  <si>
    <t>E0022</t>
  </si>
  <si>
    <t>31111M360220000</t>
  </si>
  <si>
    <t>P0001</t>
  </si>
  <si>
    <t>CONCEPTO</t>
  </si>
  <si>
    <t>MUNICIPIO DE SANTIAGO MARAVATÍO, GUANAJUATO</t>
  </si>
  <si>
    <t>CALENDARIO MENSUAL DE EGRESOS 2024</t>
  </si>
  <si>
    <t>AYUNTAMIENTO MUNICIPAL</t>
  </si>
  <si>
    <t>SERVICIOS PERSONALES</t>
  </si>
  <si>
    <t>DIETAS</t>
  </si>
  <si>
    <t>GRATIFICACIÓN DE FIN DE AÑO</t>
  </si>
  <si>
    <t>CUOTAS PARA EL FONDO DE AHORRO Y FONDO DE TRABAJO</t>
  </si>
  <si>
    <t>MATERIALES Y SUMINISTROS</t>
  </si>
  <si>
    <t>MATERIALES, UTILES Y EQUIPOS MENORES DE OFICINA</t>
  </si>
  <si>
    <t>MATERIALES Y ÚTILES TEC INF</t>
  </si>
  <si>
    <t>COMBUSTIBLES, LUBRICANTES Y ADITIVOS</t>
  </si>
  <si>
    <t>SERVICIOS GENERALES</t>
  </si>
  <si>
    <t>VIATICOS EN EL PAIS</t>
  </si>
  <si>
    <t>PRESIDENCIA MUNICIPAL</t>
  </si>
  <si>
    <t>SUELDOS BASE AL PERSONAL PERMANENTE</t>
  </si>
  <si>
    <t>SUELDOS DE CONFIANZA</t>
  </si>
  <si>
    <t>HONORARIOS ASIMILABLES A SALARIOS</t>
  </si>
  <si>
    <t>SUELDOS BASE AL PERSONAL EVENTUAL</t>
  </si>
  <si>
    <t>PRIMA VACACIONAL</t>
  </si>
  <si>
    <t>INDEMNIZACIONES</t>
  </si>
  <si>
    <t>MATERIAL IMPRESO E INFORMACION DIGITAL</t>
  </si>
  <si>
    <t>MATERIAL DE LIMPIEZA</t>
  </si>
  <si>
    <t>PRODUCTOS ALIMENTICIOS PARA PERSONAS</t>
  </si>
  <si>
    <t>MATERIAL ELECTRICO Y ELECTRONICO</t>
  </si>
  <si>
    <t>ARTICULOS METALICOS PARA LA CONSTRUCCION</t>
  </si>
  <si>
    <t>MEDICINAS Y PRODUCTOS FARMACEUTICOS</t>
  </si>
  <si>
    <t>VESTUARIO Y UNIFORMES</t>
  </si>
  <si>
    <t>HERRAMIENTAS MENORES</t>
  </si>
  <si>
    <t>REFACCIONES Y ACCESORIOS MENORES DE EDIFICIOS</t>
  </si>
  <si>
    <t>REF Y ACC MENRS DE MOB Y EQ DE COM Y TEC DE LA INF</t>
  </si>
  <si>
    <t>REF Y ACCESORIOS MENORES DE EQUIPO DE TRANSPORTE</t>
  </si>
  <si>
    <t>ENERGIA ELECTRICA</t>
  </si>
  <si>
    <t>AGUA</t>
  </si>
  <si>
    <t>TELEFONIA TRADICIONAL</t>
  </si>
  <si>
    <t>SERV DE ACCESO DE INTERNET, REDES Y PROCES DE INFO</t>
  </si>
  <si>
    <t>ARREND DE MOB Y EQ DE ADMON, EDUCACIONAL Y RECREAT</t>
  </si>
  <si>
    <t>SERV LEGALES, DE CONTAB, AUDITORIA Y RELACIONADOS</t>
  </si>
  <si>
    <t>SERVICIOS PROFESIONALES, CIENTIF Y TECN INTEGRALES</t>
  </si>
  <si>
    <t>SEGURO DE BIENES PATRIMONIALES</t>
  </si>
  <si>
    <t>CONSERVACION Y MANTENIMIENTO MENOR DE INMUEBLES</t>
  </si>
  <si>
    <t>INST REPAR Y MANT DE MOB Y EQ DE COM Y TEC DE LA I</t>
  </si>
  <si>
    <t>REPARACION Y MANTENIMIENTO DE EQUIPO DE TRANSPORTE</t>
  </si>
  <si>
    <t>DIFUS P RADIO TV Y OTRS MED D MSN SOBR PRO Y A GUB</t>
  </si>
  <si>
    <t>SERV DE CREAT, PREPR Y PROD DE PUBLI, EXC INTERNET</t>
  </si>
  <si>
    <t>SERV DE CREAC Y DIF DE CONT EXCL A TRVS D INTERNET</t>
  </si>
  <si>
    <t>VIATICOS EN EL EXTRANJERO</t>
  </si>
  <si>
    <t>GASTOS DE CEREMONIAL</t>
  </si>
  <si>
    <t>GASTOS DE ORDEN SOCIAL Y CULTURAL</t>
  </si>
  <si>
    <t>SERVICIOS FUNERARIOS Y DE CEMENTERIOS</t>
  </si>
  <si>
    <t>IMPUESTOS Y DERECHOS</t>
  </si>
  <si>
    <t>SENTENCIAS Y RESOLUCIONES JUDICIALES</t>
  </si>
  <si>
    <t>PENAS, MULTAS, ACCESORIOS Y ACTUALIZACIONES</t>
  </si>
  <si>
    <t>OTROS SERVICIOS GENERALES (TRANSICIÓN)</t>
  </si>
  <si>
    <t>TRANSFERENCIAS, ASIGNACIONES, SUBSIDIOS Y OTRAS AYUDAS</t>
  </si>
  <si>
    <t>TRANS OTORGADAS PARA INST PARAM (DIF)</t>
  </si>
  <si>
    <t>TRANS OTORGADAS PARA INST PARAM (CASA CULTURA)</t>
  </si>
  <si>
    <t>TRANS OTORGADAS PARA INST PARAM (SMAPASM)</t>
  </si>
  <si>
    <t>AYUDAS SOCIALES A PERSONAS</t>
  </si>
  <si>
    <t>AYUDAS SOCIALES A INSTITUCIONES DE ENSEÑANZA</t>
  </si>
  <si>
    <t>PROCURADURÍA AUXILIAR MUNICIPAL</t>
  </si>
  <si>
    <t>SECRETARÍA DEL AYUNTAMIENTO</t>
  </si>
  <si>
    <t>TESORERÍA MUNICIPAL</t>
  </si>
  <si>
    <t>SERVICIOS POSTALES Y TELEGRAFICOS</t>
  </si>
  <si>
    <t>ARRENDAMIENTO DE ACTIVOS INTANGIBLES</t>
  </si>
  <si>
    <t>SERVICIOS FINANCIEROS Y BANCARIOS</t>
  </si>
  <si>
    <t>IMP SOBRE NOMI Y OTRS QUE SE DERIV D UNA RELAC LAB</t>
  </si>
  <si>
    <t>DEUDA PÚBLICA</t>
  </si>
  <si>
    <t>AMORT DE LA DEUDA INTERNA CON INSTITUCI DE CRÉDITO</t>
  </si>
  <si>
    <t>INTERESES DE LA DEUDA INTERN CON INSTIT DE CREDITO</t>
  </si>
  <si>
    <t>CONTRALORÍA MUNICIPAL</t>
  </si>
  <si>
    <t xml:space="preserve"> DELEGACIONES</t>
  </si>
  <si>
    <t>DIRECCIÓN OBRAS PUBLICAS</t>
  </si>
  <si>
    <t>PRODUCTOS MINERALES NO METALICOS</t>
  </si>
  <si>
    <t>CEMENTO Y PRODUCTOS DE CONCRETO</t>
  </si>
  <si>
    <t>CAL, YESO Y PRODUCTOS DE YESO</t>
  </si>
  <si>
    <t>MADERA Y PRODUCTOS DE MADERA</t>
  </si>
  <si>
    <t>MATERIALES COMPLEMENTARIOS</t>
  </si>
  <si>
    <t>OTROS MATERIALES Y ARTICULOS DE CONSTRUCC Y REPARA</t>
  </si>
  <si>
    <t>FIBRAS SINTETICAS, HULES, PLASTICOS Y DERIVADOS</t>
  </si>
  <si>
    <t>REF Y ACC MENORES DE MAQUINARIA Y OTROS EQUIPOS</t>
  </si>
  <si>
    <t>ARREND DE MAQUINARIA, OTROS EQUIPOS Y HERRAMIENTAS</t>
  </si>
  <si>
    <t>SERV DE DISEÑO, ARQ, ING Y ACTIVIDADS RELACIONADAS</t>
  </si>
  <si>
    <t>FLETES Y MANIOBRAS</t>
  </si>
  <si>
    <t>INST, REPAR Y MANT DE MAQ, OTROS EQS Y HERRAMIENTA</t>
  </si>
  <si>
    <t>DIRECCIÓN DESERROLLO SOCIAL</t>
  </si>
  <si>
    <t>TRANS OTORGADAS PARA INST PARAEST PUBLICAS FINANCI</t>
  </si>
  <si>
    <t>DIRECCIÓN DESARROLLO RURAL</t>
  </si>
  <si>
    <t>PROGRAMAS SOCIALES</t>
  </si>
  <si>
    <t>DIRECCIÓN DE EDUCACIÓN</t>
  </si>
  <si>
    <t>MATERIALES Y UTILES DE ENSEÑANZA</t>
  </si>
  <si>
    <t>ESTÍMULOS PARA DOCENTES 2024</t>
  </si>
  <si>
    <t>BECAS Y OTRAS AYUDAS PARA PROGRAMAS D CAPACITACION</t>
  </si>
  <si>
    <t>ARTICULOS DEPORTIVOS</t>
  </si>
  <si>
    <t>COORD. UNIDAD DE ACCESO A LA INFORMACIÓN</t>
  </si>
  <si>
    <t>DIRECCIÓN DEPORTES Y ATENCIÓN JUVENTUD</t>
  </si>
  <si>
    <t>DIRECCIÓN DE SERVICIOS MUNICIPALES</t>
  </si>
  <si>
    <t>PRENDAS DE SEGURIDAD Y PROTECCION PERSONAL</t>
  </si>
  <si>
    <t>BIENES MUEBLES, INMUEBLES E INTANGIBLES</t>
  </si>
  <si>
    <t>HERRAMIENTAS Y MAQUINAS-HERRAMIENTA</t>
  </si>
  <si>
    <t>OTROS EQUIPOS</t>
  </si>
  <si>
    <t>DEPARTAMENTO LIMPIA</t>
  </si>
  <si>
    <t>DEPARTAMENTO PARQUES Y JARDINES</t>
  </si>
  <si>
    <t>FERTILIZANTES, PESTICIDAS Y OTROS AGROQUIMICOS</t>
  </si>
  <si>
    <t>SERVICIOS DE JARDINERIA Y FUMIGACION</t>
  </si>
  <si>
    <t>DEPARTAMENTO DE RASTRO</t>
  </si>
  <si>
    <t>DEPARTAMENTO DE PANTEONES</t>
  </si>
  <si>
    <t>DEPARTAMENTO ALUMBRADO PÚBLICO</t>
  </si>
  <si>
    <t>ALUMBRADO PÚBLICO</t>
  </si>
  <si>
    <t>SERV DE COBRANZA, INVESTIGACION CREDITICIA Y SIMIL</t>
  </si>
  <si>
    <t>JUBILADOS</t>
  </si>
  <si>
    <t>SEG PÚBLICA TRANSITO TRANSP Y PROT CIVIL</t>
  </si>
  <si>
    <t>COMPENSACIONES</t>
  </si>
  <si>
    <t>APORTACIONES PARA SEGUROS</t>
  </si>
  <si>
    <t>MATERIALES, ACCESORIOS Y SUMINISTROS MEDICOS</t>
  </si>
  <si>
    <t>MATERIALES DE SEGURIDAD PUBLICA</t>
  </si>
  <si>
    <t>PRENDAS DE PROTECC PARA SEG PUBLICA Y NACIONAL</t>
  </si>
  <si>
    <t>OTRAS EROGACIONES ESPECIALES</t>
  </si>
  <si>
    <t>DIRECCIÓN IMPUESTO INMOBILIARIO</t>
  </si>
  <si>
    <t>DIRECCIÓN DE RECUSOS HUM Y EVENTOS ESPEC</t>
  </si>
  <si>
    <t>APOYOS A LA CAPACITACION DE LOS SERVIDORES PUBLIC</t>
  </si>
  <si>
    <t xml:space="preserve">SERVICIOS DE CAPACITACION </t>
  </si>
  <si>
    <t>DIRECCIÓN DE DESARROLLO ECONÓMICO</t>
  </si>
  <si>
    <t>Servicios Personales</t>
  </si>
  <si>
    <t>SUBSIDIOS A LA INVERSION</t>
  </si>
  <si>
    <t>DIRECCIÓN DE ATENCION A LA MUJER</t>
  </si>
  <si>
    <t>COORDINACIÓN DE PROMOTORÍA</t>
  </si>
  <si>
    <t xml:space="preserve">AYUDAS SOCIALES A PERSONAS </t>
  </si>
  <si>
    <t>DIRECCIÓN DE PLANEACIÓN</t>
  </si>
  <si>
    <t>FORTAMUN 2024</t>
  </si>
  <si>
    <t>FAISM 2023</t>
  </si>
  <si>
    <t>EDIFICACION NO HABITACIONAL</t>
  </si>
  <si>
    <t>DIV DE TERRENOS Y CONSTR DE OBRAS DE URBANIZACION</t>
  </si>
  <si>
    <t>CONS D OBRS P EL ABS DE AGUA, PETRO, GS, ELE Y TEL</t>
  </si>
  <si>
    <t>CONSTRUCCION DE VIAS DE COMUNICACION</t>
  </si>
  <si>
    <t>SUBSIDIOS A LA PRODUCCION</t>
  </si>
  <si>
    <t>CONVENIOS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</si>
</sst>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</font>
    <font>
      <sz val="10"/>
      <name val="Century Gothic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0" applyFont="1" applyBorder="1"/>
    <xf numFmtId="49" fontId="5" fillId="0" borderId="1" xfId="0" applyNumberFormat="1" applyFont="1" applyBorder="1" applyAlignment="1">
      <alignment horizontal="right"/>
    </xf>
    <xf numFmtId="0" fontId="7" fillId="0" borderId="1" xfId="1" applyFont="1" applyBorder="1" applyAlignment="1">
      <alignment horizontal="right" vertical="top" wrapText="1"/>
    </xf>
    <xf numFmtId="49" fontId="8" fillId="0" borderId="1" xfId="0" quotePrefix="1" applyNumberFormat="1" applyFont="1" applyBorder="1" applyAlignment="1">
      <alignment horizontal="right"/>
    </xf>
    <xf numFmtId="0" fontId="7" fillId="0" borderId="1" xfId="2" applyNumberFormat="1" applyFont="1" applyFill="1" applyBorder="1" applyAlignment="1">
      <alignment horizontal="right" vertical="center"/>
    </xf>
    <xf numFmtId="0" fontId="7" fillId="0" borderId="1" xfId="2" applyNumberFormat="1" applyFont="1" applyFill="1" applyBorder="1" applyAlignment="1">
      <alignment horizontal="right" vertical="top"/>
    </xf>
    <xf numFmtId="0" fontId="10" fillId="0" borderId="1" xfId="0" applyFont="1" applyBorder="1" applyAlignment="1">
      <alignment horizontal="center"/>
    </xf>
    <xf numFmtId="0" fontId="7" fillId="0" borderId="1" xfId="1" applyFont="1" applyBorder="1" applyAlignment="1">
      <alignment horizontal="right" vertical="top"/>
    </xf>
    <xf numFmtId="0" fontId="4" fillId="4" borderId="1" xfId="0" applyFont="1" applyFill="1" applyBorder="1"/>
    <xf numFmtId="49" fontId="5" fillId="4" borderId="1" xfId="0" applyNumberFormat="1" applyFont="1" applyFill="1" applyBorder="1" applyAlignment="1">
      <alignment horizontal="right"/>
    </xf>
    <xf numFmtId="0" fontId="7" fillId="4" borderId="1" xfId="1" applyFont="1" applyFill="1" applyBorder="1" applyAlignment="1">
      <alignment horizontal="right" vertical="top" wrapText="1"/>
    </xf>
    <xf numFmtId="0" fontId="10" fillId="4" borderId="1" xfId="0" applyFont="1" applyFill="1" applyBorder="1" applyAlignment="1">
      <alignment horizontal="center"/>
    </xf>
    <xf numFmtId="0" fontId="2" fillId="4" borderId="0" xfId="0" applyFont="1" applyFill="1"/>
    <xf numFmtId="0" fontId="4" fillId="5" borderId="1" xfId="0" applyFont="1" applyFill="1" applyBorder="1"/>
    <xf numFmtId="49" fontId="5" fillId="5" borderId="1" xfId="0" applyNumberFormat="1" applyFont="1" applyFill="1" applyBorder="1" applyAlignment="1">
      <alignment horizontal="right"/>
    </xf>
    <xf numFmtId="0" fontId="7" fillId="5" borderId="1" xfId="2" applyNumberFormat="1" applyFont="1" applyFill="1" applyBorder="1" applyAlignment="1">
      <alignment horizontal="right" vertical="top"/>
    </xf>
    <xf numFmtId="0" fontId="10" fillId="5" borderId="1" xfId="0" applyFont="1" applyFill="1" applyBorder="1" applyAlignment="1">
      <alignment horizontal="center"/>
    </xf>
    <xf numFmtId="0" fontId="2" fillId="5" borderId="0" xfId="0" applyFont="1" applyFill="1"/>
    <xf numFmtId="0" fontId="1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right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49" fontId="2" fillId="0" borderId="0" xfId="0" applyNumberFormat="1" applyFont="1"/>
    <xf numFmtId="0" fontId="3" fillId="6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8" fillId="0" borderId="1" xfId="1" applyFont="1" applyBorder="1" applyAlignment="1">
      <alignment vertical="top"/>
    </xf>
    <xf numFmtId="0" fontId="3" fillId="0" borderId="1" xfId="0" applyFont="1" applyFill="1" applyBorder="1" applyAlignment="1">
      <alignment horizontal="center" vertical="center"/>
    </xf>
    <xf numFmtId="4" fontId="7" fillId="0" borderId="1" xfId="1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4" fontId="7" fillId="0" borderId="1" xfId="1" applyNumberFormat="1" applyFont="1" applyBorder="1" applyAlignment="1">
      <alignment horizontal="justify" vertical="top"/>
    </xf>
    <xf numFmtId="4" fontId="18" fillId="0" borderId="1" xfId="1" applyNumberFormat="1" applyFont="1" applyBorder="1" applyAlignment="1">
      <alignment vertical="top"/>
    </xf>
    <xf numFmtId="4" fontId="11" fillId="0" borderId="1" xfId="0" applyNumberFormat="1" applyFont="1" applyBorder="1" applyAlignment="1">
      <alignment horizontal="left"/>
    </xf>
    <xf numFmtId="4" fontId="2" fillId="4" borderId="1" xfId="0" applyNumberFormat="1" applyFont="1" applyFill="1" applyBorder="1"/>
    <xf numFmtId="4" fontId="19" fillId="0" borderId="1" xfId="1" applyNumberFormat="1" applyFont="1" applyBorder="1" applyAlignment="1">
      <alignment horizontal="justify" vertical="top"/>
    </xf>
    <xf numFmtId="4" fontId="1" fillId="0" borderId="1" xfId="0" applyNumberFormat="1" applyFont="1" applyBorder="1" applyAlignment="1">
      <alignment horizontal="justify" vertical="top"/>
    </xf>
    <xf numFmtId="4" fontId="2" fillId="5" borderId="1" xfId="0" applyNumberFormat="1" applyFont="1" applyFill="1" applyBorder="1"/>
    <xf numFmtId="4" fontId="10" fillId="8" borderId="1" xfId="0" applyNumberFormat="1" applyFont="1" applyFill="1" applyBorder="1" applyAlignment="1">
      <alignment horizontal="center"/>
    </xf>
    <xf numFmtId="4" fontId="4" fillId="9" borderId="1" xfId="0" applyNumberFormat="1" applyFont="1" applyFill="1" applyBorder="1"/>
    <xf numFmtId="4" fontId="20" fillId="0" borderId="1" xfId="0" applyNumberFormat="1" applyFont="1" applyBorder="1"/>
    <xf numFmtId="4" fontId="11" fillId="9" borderId="1" xfId="0" applyNumberFormat="1" applyFont="1" applyFill="1" applyBorder="1" applyAlignment="1">
      <alignment horizontal="left"/>
    </xf>
    <xf numFmtId="4" fontId="20" fillId="0" borderId="1" xfId="0" applyNumberFormat="1" applyFont="1" applyBorder="1" applyAlignment="1">
      <alignment vertical="center"/>
    </xf>
    <xf numFmtId="4" fontId="11" fillId="0" borderId="1" xfId="0" applyNumberFormat="1" applyFont="1" applyFill="1" applyBorder="1" applyAlignment="1">
      <alignment horizontal="left"/>
    </xf>
    <xf numFmtId="4" fontId="21" fillId="0" borderId="1" xfId="0" applyNumberFormat="1" applyFont="1" applyBorder="1" applyAlignment="1">
      <alignment horizontal="left"/>
    </xf>
    <xf numFmtId="4" fontId="1" fillId="8" borderId="1" xfId="0" applyNumberFormat="1" applyFont="1" applyFill="1" applyBorder="1" applyAlignment="1">
      <alignment horizontal="center" wrapText="1"/>
    </xf>
    <xf numFmtId="4" fontId="1" fillId="8" borderId="1" xfId="0" applyNumberFormat="1" applyFont="1" applyFill="1" applyBorder="1" applyAlignment="1">
      <alignment horizontal="center"/>
    </xf>
  </cellXfs>
  <cellStyles count="3">
    <cellStyle name="Millares 2 2" xfId="2" xr:uid="{9F6E15D9-56BC-4114-9DB9-4E862607D144}"/>
    <cellStyle name="Normal" xfId="0" builtinId="0"/>
    <cellStyle name="Normal_COG 2010" xfId="1" xr:uid="{F73AB5E7-7242-4809-9E77-2DACD7220A7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38100</xdr:rowOff>
    </xdr:from>
    <xdr:to>
      <xdr:col>1</xdr:col>
      <xdr:colOff>228600</xdr:colOff>
      <xdr:row>1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1FF025-F354-4A90-A5F8-6A41046F3F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76201" y="38100"/>
          <a:ext cx="981074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523874</xdr:colOff>
      <xdr:row>0</xdr:row>
      <xdr:rowOff>0</xdr:rowOff>
    </xdr:from>
    <xdr:to>
      <xdr:col>18</xdr:col>
      <xdr:colOff>704849</xdr:colOff>
      <xdr:row>1</xdr:row>
      <xdr:rowOff>265972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72E801-6B8F-4A49-AEB5-970FE2967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9" y="0"/>
          <a:ext cx="962025" cy="7326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84652-260C-4DEC-94C2-2B015C4DE985}">
  <dimension ref="A1:S503"/>
  <sheetViews>
    <sheetView tabSelected="1" workbookViewId="0">
      <selection activeCell="M30" sqref="M30"/>
    </sheetView>
  </sheetViews>
  <sheetFormatPr baseColWidth="10" defaultColWidth="11.42578125" defaultRowHeight="12" x14ac:dyDescent="0.2"/>
  <cols>
    <col min="1" max="1" width="12.42578125" style="28" customWidth="1"/>
    <col min="2" max="2" width="16.7109375" style="1" bestFit="1" customWidth="1"/>
    <col min="3" max="3" width="8.7109375" style="1" customWidth="1"/>
    <col min="4" max="4" width="6.85546875" style="1" customWidth="1"/>
    <col min="5" max="5" width="14.28515625" style="1" customWidth="1"/>
    <col min="6" max="6" width="25.42578125" style="1" customWidth="1"/>
    <col min="7" max="7" width="15.85546875" style="1" customWidth="1"/>
    <col min="8" max="19" width="11.7109375" style="1" customWidth="1"/>
    <col min="20" max="16384" width="11.42578125" style="1"/>
  </cols>
  <sheetData>
    <row r="1" spans="1:19" ht="36.75" customHeight="1" x14ac:dyDescent="0.2">
      <c r="A1" s="29" t="s">
        <v>94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ht="36.75" customHeight="1" x14ac:dyDescent="0.2">
      <c r="A2" s="31"/>
      <c r="B2" s="29" t="s">
        <v>95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24" x14ac:dyDescent="0.2">
      <c r="A3" s="3" t="s">
        <v>0</v>
      </c>
      <c r="B3" s="3" t="s">
        <v>1</v>
      </c>
      <c r="C3" s="3" t="s">
        <v>2</v>
      </c>
      <c r="D3" s="3" t="s">
        <v>3</v>
      </c>
      <c r="E3" s="2" t="s">
        <v>4</v>
      </c>
      <c r="F3" s="2" t="s">
        <v>93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</row>
    <row r="4" spans="1:19" s="33" customFormat="1" ht="15" x14ac:dyDescent="0.25">
      <c r="A4" s="32"/>
      <c r="B4" s="32"/>
      <c r="C4" s="32"/>
      <c r="D4" s="32"/>
      <c r="E4" s="32"/>
      <c r="F4" s="23" t="s">
        <v>96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19" s="33" customFormat="1" ht="12.75" x14ac:dyDescent="0.2">
      <c r="A5" s="32"/>
      <c r="B5" s="32"/>
      <c r="C5" s="32"/>
      <c r="D5" s="32"/>
      <c r="E5" s="32"/>
      <c r="F5" s="34" t="s">
        <v>97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spans="1:19" ht="15" x14ac:dyDescent="0.25">
      <c r="A6" s="5">
        <v>1524811100</v>
      </c>
      <c r="B6" s="5" t="s">
        <v>18</v>
      </c>
      <c r="C6" s="6" t="s">
        <v>19</v>
      </c>
      <c r="D6" s="7">
        <v>1110</v>
      </c>
      <c r="E6" s="8" t="s">
        <v>20</v>
      </c>
      <c r="F6" s="36" t="s">
        <v>98</v>
      </c>
      <c r="G6" s="37">
        <v>3332431.07</v>
      </c>
      <c r="H6" s="37">
        <v>277702.58</v>
      </c>
      <c r="I6" s="37">
        <v>277702.58</v>
      </c>
      <c r="J6" s="37">
        <v>277702.58</v>
      </c>
      <c r="K6" s="37">
        <v>277702.58</v>
      </c>
      <c r="L6" s="37">
        <v>277702.58</v>
      </c>
      <c r="M6" s="37">
        <v>277702.58</v>
      </c>
      <c r="N6" s="37">
        <v>277702.58</v>
      </c>
      <c r="O6" s="37">
        <v>277702.58</v>
      </c>
      <c r="P6" s="37">
        <v>277702.58</v>
      </c>
      <c r="Q6" s="37">
        <v>277702.58</v>
      </c>
      <c r="R6" s="37">
        <v>277702.58</v>
      </c>
      <c r="S6" s="37">
        <v>277702.69</v>
      </c>
    </row>
    <row r="7" spans="1:19" ht="15" x14ac:dyDescent="0.25">
      <c r="A7" s="5">
        <v>1524811100</v>
      </c>
      <c r="B7" s="5" t="s">
        <v>18</v>
      </c>
      <c r="C7" s="6" t="s">
        <v>19</v>
      </c>
      <c r="D7" s="7">
        <v>1323</v>
      </c>
      <c r="E7" s="8" t="s">
        <v>20</v>
      </c>
      <c r="F7" s="36" t="s">
        <v>99</v>
      </c>
      <c r="G7" s="38">
        <v>416553.88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>
        <v>416553.88</v>
      </c>
    </row>
    <row r="8" spans="1:19" ht="28.5" customHeight="1" x14ac:dyDescent="0.25">
      <c r="A8" s="5">
        <v>1524811100</v>
      </c>
      <c r="B8" s="5" t="s">
        <v>18</v>
      </c>
      <c r="C8" s="6" t="s">
        <v>19</v>
      </c>
      <c r="D8" s="9">
        <v>1510</v>
      </c>
      <c r="E8" s="8" t="s">
        <v>20</v>
      </c>
      <c r="F8" s="39" t="s">
        <v>100</v>
      </c>
      <c r="G8" s="38">
        <v>277591.51</v>
      </c>
      <c r="H8" s="38">
        <v>23132.62</v>
      </c>
      <c r="I8" s="38">
        <v>23132.62</v>
      </c>
      <c r="J8" s="38">
        <v>23132.62</v>
      </c>
      <c r="K8" s="38">
        <v>23132.62</v>
      </c>
      <c r="L8" s="38">
        <v>23132.62</v>
      </c>
      <c r="M8" s="38">
        <v>23132.62</v>
      </c>
      <c r="N8" s="38">
        <v>23132.62</v>
      </c>
      <c r="O8" s="38">
        <v>23132.62</v>
      </c>
      <c r="P8" s="38">
        <v>23132.62</v>
      </c>
      <c r="Q8" s="38">
        <v>23132.62</v>
      </c>
      <c r="R8" s="38">
        <v>23132.62</v>
      </c>
      <c r="S8" s="38">
        <v>23132.69</v>
      </c>
    </row>
    <row r="9" spans="1:19" ht="15" x14ac:dyDescent="0.25">
      <c r="A9" s="5"/>
      <c r="B9" s="5"/>
      <c r="C9" s="6"/>
      <c r="D9" s="9"/>
      <c r="E9" s="8"/>
      <c r="F9" s="40" t="s">
        <v>101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</row>
    <row r="10" spans="1:19" ht="20.25" customHeight="1" x14ac:dyDescent="0.25">
      <c r="A10" s="5">
        <v>1524811100</v>
      </c>
      <c r="B10" s="5" t="s">
        <v>18</v>
      </c>
      <c r="C10" s="6" t="s">
        <v>19</v>
      </c>
      <c r="D10" s="10">
        <v>2110</v>
      </c>
      <c r="E10" s="8" t="s">
        <v>20</v>
      </c>
      <c r="F10" s="39" t="s">
        <v>102</v>
      </c>
      <c r="G10" s="38">
        <v>2000</v>
      </c>
      <c r="H10" s="38"/>
      <c r="I10" s="38">
        <v>1000</v>
      </c>
      <c r="J10" s="38"/>
      <c r="K10" s="38"/>
      <c r="L10" s="38"/>
      <c r="M10" s="38"/>
      <c r="N10" s="38"/>
      <c r="O10" s="38"/>
      <c r="P10" s="38">
        <v>1000</v>
      </c>
      <c r="Q10" s="38"/>
      <c r="R10" s="38"/>
      <c r="S10" s="38"/>
    </row>
    <row r="11" spans="1:19" ht="14.25" customHeight="1" x14ac:dyDescent="0.25">
      <c r="A11" s="5">
        <v>1524811100</v>
      </c>
      <c r="B11" s="5" t="s">
        <v>18</v>
      </c>
      <c r="C11" s="6" t="s">
        <v>19</v>
      </c>
      <c r="D11" s="10">
        <v>2140</v>
      </c>
      <c r="E11" s="8" t="s">
        <v>20</v>
      </c>
      <c r="F11" s="39" t="s">
        <v>103</v>
      </c>
      <c r="G11" s="38">
        <v>2000</v>
      </c>
      <c r="H11" s="38"/>
      <c r="I11" s="38">
        <v>2000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19" ht="15" x14ac:dyDescent="0.25">
      <c r="A12" s="5">
        <v>1524811100</v>
      </c>
      <c r="B12" s="5" t="s">
        <v>18</v>
      </c>
      <c r="C12" s="6" t="s">
        <v>19</v>
      </c>
      <c r="D12" s="10">
        <v>2610</v>
      </c>
      <c r="E12" s="8" t="s">
        <v>20</v>
      </c>
      <c r="F12" s="36" t="s">
        <v>104</v>
      </c>
      <c r="G12" s="38">
        <v>15000</v>
      </c>
      <c r="H12" s="38">
        <v>1250</v>
      </c>
      <c r="I12" s="38">
        <v>1250</v>
      </c>
      <c r="J12" s="38">
        <v>1250</v>
      </c>
      <c r="K12" s="38">
        <v>1250</v>
      </c>
      <c r="L12" s="38">
        <v>1250</v>
      </c>
      <c r="M12" s="38">
        <v>1250</v>
      </c>
      <c r="N12" s="38">
        <v>1250</v>
      </c>
      <c r="O12" s="38">
        <v>1250</v>
      </c>
      <c r="P12" s="38">
        <v>1250</v>
      </c>
      <c r="Q12" s="38">
        <v>1250</v>
      </c>
      <c r="R12" s="38">
        <v>1250</v>
      </c>
      <c r="S12" s="38">
        <v>1250</v>
      </c>
    </row>
    <row r="13" spans="1:19" ht="15" x14ac:dyDescent="0.25">
      <c r="A13" s="5"/>
      <c r="B13" s="5"/>
      <c r="C13" s="6"/>
      <c r="D13" s="10"/>
      <c r="E13" s="8"/>
      <c r="F13" s="40" t="s">
        <v>105</v>
      </c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</row>
    <row r="14" spans="1:19" ht="15" x14ac:dyDescent="0.25">
      <c r="A14" s="5">
        <v>1524811100</v>
      </c>
      <c r="B14" s="5" t="s">
        <v>18</v>
      </c>
      <c r="C14" s="6" t="s">
        <v>19</v>
      </c>
      <c r="D14" s="10">
        <v>3750</v>
      </c>
      <c r="E14" s="8" t="s">
        <v>20</v>
      </c>
      <c r="F14" s="36" t="s">
        <v>106</v>
      </c>
      <c r="G14" s="38">
        <v>10000</v>
      </c>
      <c r="H14" s="38">
        <v>833</v>
      </c>
      <c r="I14" s="38">
        <v>833</v>
      </c>
      <c r="J14" s="38">
        <v>833</v>
      </c>
      <c r="K14" s="38">
        <v>833</v>
      </c>
      <c r="L14" s="38">
        <v>833</v>
      </c>
      <c r="M14" s="38">
        <v>833</v>
      </c>
      <c r="N14" s="38">
        <v>833</v>
      </c>
      <c r="O14" s="38">
        <v>833</v>
      </c>
      <c r="P14" s="38">
        <v>833</v>
      </c>
      <c r="Q14" s="38">
        <v>833</v>
      </c>
      <c r="R14" s="38">
        <v>833</v>
      </c>
      <c r="S14" s="38">
        <v>837</v>
      </c>
    </row>
    <row r="15" spans="1:19" ht="15" x14ac:dyDescent="0.25">
      <c r="A15" s="5"/>
      <c r="B15" s="5"/>
      <c r="C15" s="6"/>
      <c r="D15" s="10"/>
      <c r="E15" s="8"/>
      <c r="F15" s="41" t="s">
        <v>107</v>
      </c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</row>
    <row r="16" spans="1:19" ht="15" x14ac:dyDescent="0.25">
      <c r="A16" s="5"/>
      <c r="B16" s="5"/>
      <c r="C16" s="6"/>
      <c r="D16" s="10"/>
      <c r="E16" s="8"/>
      <c r="F16" s="40" t="s">
        <v>97</v>
      </c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</row>
    <row r="17" spans="1:19" ht="15" x14ac:dyDescent="0.25">
      <c r="A17" s="5">
        <v>1524811100</v>
      </c>
      <c r="B17" s="5" t="s">
        <v>21</v>
      </c>
      <c r="C17" s="6" t="s">
        <v>19</v>
      </c>
      <c r="D17" s="7">
        <v>1130</v>
      </c>
      <c r="E17" s="11" t="s">
        <v>22</v>
      </c>
      <c r="F17" s="36" t="s">
        <v>108</v>
      </c>
      <c r="G17" s="38">
        <v>607865.96</v>
      </c>
      <c r="H17" s="38">
        <v>50655.49</v>
      </c>
      <c r="I17" s="38">
        <v>50655.49</v>
      </c>
      <c r="J17" s="38">
        <v>50655.49</v>
      </c>
      <c r="K17" s="38">
        <v>50655.49</v>
      </c>
      <c r="L17" s="38">
        <v>50655.49</v>
      </c>
      <c r="M17" s="38">
        <v>50655.49</v>
      </c>
      <c r="N17" s="38">
        <v>50655.49</v>
      </c>
      <c r="O17" s="38">
        <v>50655.49</v>
      </c>
      <c r="P17" s="38">
        <v>50655.49</v>
      </c>
      <c r="Q17" s="38">
        <v>50655.49</v>
      </c>
      <c r="R17" s="38">
        <v>50655.49</v>
      </c>
      <c r="S17" s="38">
        <v>50655.57</v>
      </c>
    </row>
    <row r="18" spans="1:19" ht="15" x14ac:dyDescent="0.25">
      <c r="A18" s="5">
        <v>1524811100</v>
      </c>
      <c r="B18" s="5" t="s">
        <v>21</v>
      </c>
      <c r="C18" s="6" t="s">
        <v>19</v>
      </c>
      <c r="D18" s="7">
        <v>1131</v>
      </c>
      <c r="E18" s="11" t="s">
        <v>22</v>
      </c>
      <c r="F18" s="36" t="s">
        <v>109</v>
      </c>
      <c r="G18" s="38">
        <v>388634.31</v>
      </c>
      <c r="H18" s="38">
        <v>32386.19</v>
      </c>
      <c r="I18" s="38">
        <v>32386.19</v>
      </c>
      <c r="J18" s="38">
        <v>32386.19</v>
      </c>
      <c r="K18" s="38">
        <v>32386.19</v>
      </c>
      <c r="L18" s="38">
        <v>32386.19</v>
      </c>
      <c r="M18" s="38">
        <v>32386.19</v>
      </c>
      <c r="N18" s="38">
        <v>32386.19</v>
      </c>
      <c r="O18" s="38">
        <v>32386.19</v>
      </c>
      <c r="P18" s="38">
        <v>32386.19</v>
      </c>
      <c r="Q18" s="38">
        <v>32386.19</v>
      </c>
      <c r="R18" s="38">
        <v>32386.19</v>
      </c>
      <c r="S18" s="38">
        <v>32386.22</v>
      </c>
    </row>
    <row r="19" spans="1:19" ht="15" x14ac:dyDescent="0.25">
      <c r="A19" s="5">
        <v>1524811100</v>
      </c>
      <c r="B19" s="5" t="s">
        <v>21</v>
      </c>
      <c r="C19" s="6" t="s">
        <v>19</v>
      </c>
      <c r="D19" s="12">
        <v>1210</v>
      </c>
      <c r="E19" s="11" t="s">
        <v>22</v>
      </c>
      <c r="F19" s="36" t="s">
        <v>110</v>
      </c>
      <c r="G19" s="38">
        <v>300000</v>
      </c>
      <c r="H19" s="38">
        <v>20000</v>
      </c>
      <c r="I19" s="38">
        <v>20000</v>
      </c>
      <c r="J19" s="38">
        <v>20000</v>
      </c>
      <c r="K19" s="38">
        <v>20000</v>
      </c>
      <c r="L19" s="38">
        <v>20000</v>
      </c>
      <c r="M19" s="38">
        <v>20000</v>
      </c>
      <c r="N19" s="38">
        <v>20000</v>
      </c>
      <c r="O19" s="38">
        <v>20000</v>
      </c>
      <c r="P19" s="38">
        <v>20000</v>
      </c>
      <c r="Q19" s="38">
        <v>20000</v>
      </c>
      <c r="R19" s="38">
        <v>20000</v>
      </c>
      <c r="S19" s="38">
        <v>80000</v>
      </c>
    </row>
    <row r="20" spans="1:19" ht="15" x14ac:dyDescent="0.25">
      <c r="A20" s="5">
        <v>1524811100</v>
      </c>
      <c r="B20" s="5" t="s">
        <v>21</v>
      </c>
      <c r="C20" s="6" t="s">
        <v>19</v>
      </c>
      <c r="D20" s="7">
        <v>1220</v>
      </c>
      <c r="E20" s="11" t="s">
        <v>22</v>
      </c>
      <c r="F20" s="36" t="s">
        <v>111</v>
      </c>
      <c r="G20" s="38">
        <v>400000</v>
      </c>
      <c r="H20" s="38">
        <v>33333.33</v>
      </c>
      <c r="I20" s="38">
        <v>33333.33</v>
      </c>
      <c r="J20" s="38">
        <v>33333.33</v>
      </c>
      <c r="K20" s="38">
        <v>33333.33</v>
      </c>
      <c r="L20" s="38">
        <v>33333.33</v>
      </c>
      <c r="M20" s="38">
        <v>33333.33</v>
      </c>
      <c r="N20" s="38">
        <v>33333.33</v>
      </c>
      <c r="O20" s="38">
        <v>33333.33</v>
      </c>
      <c r="P20" s="38">
        <v>33333.33</v>
      </c>
      <c r="Q20" s="38">
        <v>33333.33</v>
      </c>
      <c r="R20" s="38">
        <v>33333.33</v>
      </c>
      <c r="S20" s="38">
        <v>33333.370000000003</v>
      </c>
    </row>
    <row r="21" spans="1:19" ht="15" x14ac:dyDescent="0.25">
      <c r="A21" s="5">
        <v>1524811100</v>
      </c>
      <c r="B21" s="5" t="s">
        <v>21</v>
      </c>
      <c r="C21" s="6" t="s">
        <v>19</v>
      </c>
      <c r="D21" s="7">
        <v>1321</v>
      </c>
      <c r="E21" s="11" t="s">
        <v>22</v>
      </c>
      <c r="F21" s="36" t="s">
        <v>112</v>
      </c>
      <c r="G21" s="38">
        <v>16608.349999999999</v>
      </c>
      <c r="H21" s="38"/>
      <c r="I21" s="38"/>
      <c r="J21" s="38"/>
      <c r="K21" s="38"/>
      <c r="L21" s="38"/>
      <c r="M21" s="38">
        <v>8304.17</v>
      </c>
      <c r="N21" s="38"/>
      <c r="O21" s="38"/>
      <c r="P21" s="38"/>
      <c r="Q21" s="38"/>
      <c r="R21" s="38"/>
      <c r="S21" s="38">
        <v>8304.18</v>
      </c>
    </row>
    <row r="22" spans="1:19" ht="15" x14ac:dyDescent="0.25">
      <c r="A22" s="5">
        <v>1524811100</v>
      </c>
      <c r="B22" s="5" t="s">
        <v>21</v>
      </c>
      <c r="C22" s="6" t="s">
        <v>19</v>
      </c>
      <c r="D22" s="7">
        <v>1323</v>
      </c>
      <c r="E22" s="11" t="s">
        <v>22</v>
      </c>
      <c r="F22" s="36" t="s">
        <v>99</v>
      </c>
      <c r="G22" s="38">
        <v>303291.90999999997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>
        <v>303291.90999999997</v>
      </c>
    </row>
    <row r="23" spans="1:19" ht="15" x14ac:dyDescent="0.25">
      <c r="A23" s="5">
        <v>1124100000</v>
      </c>
      <c r="B23" s="5" t="s">
        <v>21</v>
      </c>
      <c r="C23" s="6" t="s">
        <v>19</v>
      </c>
      <c r="D23" s="9">
        <v>1520</v>
      </c>
      <c r="E23" s="11" t="s">
        <v>22</v>
      </c>
      <c r="F23" s="39" t="s">
        <v>113</v>
      </c>
      <c r="G23" s="38">
        <v>1424000</v>
      </c>
      <c r="H23" s="38">
        <v>120000</v>
      </c>
      <c r="I23" s="38">
        <v>120000</v>
      </c>
      <c r="J23" s="38">
        <v>120000</v>
      </c>
      <c r="K23" s="38">
        <v>120000</v>
      </c>
      <c r="L23" s="38">
        <v>120000</v>
      </c>
      <c r="M23" s="38">
        <v>120000</v>
      </c>
      <c r="N23" s="38">
        <v>120000</v>
      </c>
      <c r="O23" s="38">
        <v>120000</v>
      </c>
      <c r="P23" s="38">
        <v>120000</v>
      </c>
      <c r="Q23" s="38">
        <v>120000</v>
      </c>
      <c r="R23" s="38">
        <v>120000</v>
      </c>
      <c r="S23" s="38">
        <v>104000</v>
      </c>
    </row>
    <row r="24" spans="1:19" ht="15" x14ac:dyDescent="0.25">
      <c r="A24" s="5"/>
      <c r="B24" s="5"/>
      <c r="C24" s="6"/>
      <c r="D24" s="9"/>
      <c r="E24" s="11"/>
      <c r="F24" s="40" t="s">
        <v>101</v>
      </c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</row>
    <row r="25" spans="1:19" ht="25.5" x14ac:dyDescent="0.25">
      <c r="A25" s="5">
        <v>1524811100</v>
      </c>
      <c r="B25" s="5" t="s">
        <v>21</v>
      </c>
      <c r="C25" s="6" t="s">
        <v>19</v>
      </c>
      <c r="D25" s="10">
        <v>2110</v>
      </c>
      <c r="E25" s="11" t="s">
        <v>22</v>
      </c>
      <c r="F25" s="39" t="s">
        <v>102</v>
      </c>
      <c r="G25" s="38">
        <v>49808</v>
      </c>
      <c r="H25" s="38">
        <v>10000</v>
      </c>
      <c r="I25" s="38"/>
      <c r="J25" s="38"/>
      <c r="K25" s="38">
        <v>10000</v>
      </c>
      <c r="L25" s="38"/>
      <c r="M25" s="38">
        <v>19808</v>
      </c>
      <c r="N25" s="38"/>
      <c r="O25" s="38"/>
      <c r="P25" s="38"/>
      <c r="Q25" s="38">
        <v>10000</v>
      </c>
      <c r="R25" s="38"/>
      <c r="S25" s="38"/>
    </row>
    <row r="26" spans="1:19" ht="15" x14ac:dyDescent="0.25">
      <c r="A26" s="5">
        <v>1524811100</v>
      </c>
      <c r="B26" s="5" t="s">
        <v>21</v>
      </c>
      <c r="C26" s="6" t="s">
        <v>19</v>
      </c>
      <c r="D26" s="10">
        <v>2140</v>
      </c>
      <c r="E26" s="11" t="s">
        <v>22</v>
      </c>
      <c r="F26" s="39" t="s">
        <v>103</v>
      </c>
      <c r="G26" s="38">
        <v>22000</v>
      </c>
      <c r="H26" s="38"/>
      <c r="I26" s="38">
        <v>5000</v>
      </c>
      <c r="J26" s="38"/>
      <c r="K26" s="38"/>
      <c r="L26" s="38">
        <v>5000</v>
      </c>
      <c r="M26" s="38"/>
      <c r="N26" s="38"/>
      <c r="O26" s="38">
        <v>5000</v>
      </c>
      <c r="P26" s="38"/>
      <c r="Q26" s="38"/>
      <c r="R26" s="38">
        <v>7000</v>
      </c>
      <c r="S26" s="38"/>
    </row>
    <row r="27" spans="1:19" ht="15" x14ac:dyDescent="0.25">
      <c r="A27" s="5">
        <v>1524811100</v>
      </c>
      <c r="B27" s="5" t="s">
        <v>21</v>
      </c>
      <c r="C27" s="6" t="s">
        <v>19</v>
      </c>
      <c r="D27" s="7">
        <v>2150</v>
      </c>
      <c r="E27" s="11" t="s">
        <v>22</v>
      </c>
      <c r="F27" s="36" t="s">
        <v>114</v>
      </c>
      <c r="G27" s="38">
        <v>20000</v>
      </c>
      <c r="H27" s="38"/>
      <c r="I27" s="38"/>
      <c r="J27" s="38">
        <v>10000</v>
      </c>
      <c r="K27" s="38"/>
      <c r="L27" s="38"/>
      <c r="M27" s="38"/>
      <c r="N27" s="38"/>
      <c r="O27" s="38"/>
      <c r="P27" s="38">
        <v>10000</v>
      </c>
      <c r="Q27" s="38"/>
      <c r="R27" s="38"/>
      <c r="S27" s="38"/>
    </row>
    <row r="28" spans="1:19" ht="15" x14ac:dyDescent="0.25">
      <c r="A28" s="5">
        <v>1524811100</v>
      </c>
      <c r="B28" s="5" t="s">
        <v>21</v>
      </c>
      <c r="C28" s="6" t="s">
        <v>19</v>
      </c>
      <c r="D28" s="7">
        <v>2160</v>
      </c>
      <c r="E28" s="11" t="s">
        <v>22</v>
      </c>
      <c r="F28" s="36" t="s">
        <v>115</v>
      </c>
      <c r="G28" s="38">
        <v>60000</v>
      </c>
      <c r="H28" s="38"/>
      <c r="I28" s="38">
        <v>20000</v>
      </c>
      <c r="J28" s="38"/>
      <c r="K28" s="38">
        <v>10000</v>
      </c>
      <c r="L28" s="38"/>
      <c r="M28" s="38">
        <v>10000</v>
      </c>
      <c r="N28" s="38"/>
      <c r="O28" s="38">
        <v>10000</v>
      </c>
      <c r="P28" s="38"/>
      <c r="Q28" s="38"/>
      <c r="R28" s="38"/>
      <c r="S28" s="38">
        <v>10000</v>
      </c>
    </row>
    <row r="29" spans="1:19" ht="15" x14ac:dyDescent="0.25">
      <c r="A29" s="5">
        <v>1524811100</v>
      </c>
      <c r="B29" s="5" t="s">
        <v>21</v>
      </c>
      <c r="C29" s="6" t="s">
        <v>19</v>
      </c>
      <c r="D29" s="10">
        <v>2210</v>
      </c>
      <c r="E29" s="11" t="s">
        <v>22</v>
      </c>
      <c r="F29" s="36" t="s">
        <v>116</v>
      </c>
      <c r="G29" s="38">
        <v>190000</v>
      </c>
      <c r="H29" s="38"/>
      <c r="I29" s="38">
        <v>30000</v>
      </c>
      <c r="J29" s="38">
        <v>15000</v>
      </c>
      <c r="K29" s="38">
        <v>15000</v>
      </c>
      <c r="L29" s="38">
        <v>15000</v>
      </c>
      <c r="M29" s="38">
        <v>15000</v>
      </c>
      <c r="N29" s="38">
        <v>25000</v>
      </c>
      <c r="O29" s="38">
        <v>15000</v>
      </c>
      <c r="P29" s="38">
        <v>15000</v>
      </c>
      <c r="Q29" s="38">
        <v>15000</v>
      </c>
      <c r="R29" s="38">
        <v>15000</v>
      </c>
      <c r="S29" s="38">
        <v>15000</v>
      </c>
    </row>
    <row r="30" spans="1:19" ht="15" x14ac:dyDescent="0.25">
      <c r="A30" s="5">
        <v>1524811100</v>
      </c>
      <c r="B30" s="5" t="s">
        <v>21</v>
      </c>
      <c r="C30" s="6" t="s">
        <v>19</v>
      </c>
      <c r="D30" s="7">
        <v>2460</v>
      </c>
      <c r="E30" s="11" t="s">
        <v>22</v>
      </c>
      <c r="F30" s="36" t="s">
        <v>117</v>
      </c>
      <c r="G30" s="38">
        <v>10000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>
        <v>10000</v>
      </c>
    </row>
    <row r="31" spans="1:19" ht="15" x14ac:dyDescent="0.25">
      <c r="A31" s="5">
        <v>1524811100</v>
      </c>
      <c r="B31" s="5" t="s">
        <v>21</v>
      </c>
      <c r="C31" s="6" t="s">
        <v>19</v>
      </c>
      <c r="D31" s="7">
        <v>2470</v>
      </c>
      <c r="E31" s="11" t="s">
        <v>22</v>
      </c>
      <c r="F31" s="36" t="s">
        <v>118</v>
      </c>
      <c r="G31" s="38">
        <v>5000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>
        <v>5000</v>
      </c>
    </row>
    <row r="32" spans="1:19" ht="15" x14ac:dyDescent="0.25">
      <c r="A32" s="5">
        <v>1524811100</v>
      </c>
      <c r="B32" s="5" t="s">
        <v>21</v>
      </c>
      <c r="C32" s="6" t="s">
        <v>19</v>
      </c>
      <c r="D32" s="7">
        <v>2530</v>
      </c>
      <c r="E32" s="11" t="s">
        <v>22</v>
      </c>
      <c r="F32" s="36" t="s">
        <v>119</v>
      </c>
      <c r="G32" s="38">
        <v>250000</v>
      </c>
      <c r="H32" s="38">
        <v>20800</v>
      </c>
      <c r="I32" s="38">
        <v>20800</v>
      </c>
      <c r="J32" s="38">
        <v>20800</v>
      </c>
      <c r="K32" s="38">
        <v>20800</v>
      </c>
      <c r="L32" s="38">
        <v>20800</v>
      </c>
      <c r="M32" s="38">
        <v>20800</v>
      </c>
      <c r="N32" s="38">
        <v>20800</v>
      </c>
      <c r="O32" s="38">
        <v>20800</v>
      </c>
      <c r="P32" s="38">
        <v>20800</v>
      </c>
      <c r="Q32" s="38">
        <v>20800</v>
      </c>
      <c r="R32" s="38">
        <v>20800</v>
      </c>
      <c r="S32" s="38">
        <v>21200</v>
      </c>
    </row>
    <row r="33" spans="1:19" ht="15" x14ac:dyDescent="0.25">
      <c r="A33" s="5">
        <v>1524811100</v>
      </c>
      <c r="B33" s="5" t="s">
        <v>21</v>
      </c>
      <c r="C33" s="6" t="s">
        <v>19</v>
      </c>
      <c r="D33" s="10">
        <v>2610</v>
      </c>
      <c r="E33" s="11" t="s">
        <v>22</v>
      </c>
      <c r="F33" s="36" t="s">
        <v>104</v>
      </c>
      <c r="G33" s="38">
        <v>300000</v>
      </c>
      <c r="H33" s="38">
        <v>25000</v>
      </c>
      <c r="I33" s="38">
        <v>25000</v>
      </c>
      <c r="J33" s="38">
        <v>25000</v>
      </c>
      <c r="K33" s="38">
        <v>25000</v>
      </c>
      <c r="L33" s="38">
        <v>25000</v>
      </c>
      <c r="M33" s="38">
        <v>25000</v>
      </c>
      <c r="N33" s="38">
        <v>25000</v>
      </c>
      <c r="O33" s="38">
        <v>25000</v>
      </c>
      <c r="P33" s="38">
        <v>25000</v>
      </c>
      <c r="Q33" s="38">
        <v>25000</v>
      </c>
      <c r="R33" s="38">
        <v>25000</v>
      </c>
      <c r="S33" s="38">
        <v>25000</v>
      </c>
    </row>
    <row r="34" spans="1:19" ht="15" x14ac:dyDescent="0.25">
      <c r="A34" s="5">
        <v>1524811100</v>
      </c>
      <c r="B34" s="5" t="s">
        <v>21</v>
      </c>
      <c r="C34" s="6" t="s">
        <v>19</v>
      </c>
      <c r="D34" s="7">
        <v>2710</v>
      </c>
      <c r="E34" s="11" t="s">
        <v>22</v>
      </c>
      <c r="F34" s="36" t="s">
        <v>120</v>
      </c>
      <c r="G34" s="38">
        <v>202000</v>
      </c>
      <c r="H34" s="38">
        <v>40409</v>
      </c>
      <c r="I34" s="38"/>
      <c r="J34" s="38"/>
      <c r="K34" s="38"/>
      <c r="L34" s="38"/>
      <c r="M34" s="38"/>
      <c r="N34" s="38">
        <v>70000</v>
      </c>
      <c r="O34" s="38"/>
      <c r="P34" s="38"/>
      <c r="Q34" s="38"/>
      <c r="R34" s="38">
        <v>91591</v>
      </c>
      <c r="S34" s="38"/>
    </row>
    <row r="35" spans="1:19" ht="15" x14ac:dyDescent="0.25">
      <c r="A35" s="5">
        <v>1524811100</v>
      </c>
      <c r="B35" s="5" t="s">
        <v>21</v>
      </c>
      <c r="C35" s="6" t="s">
        <v>19</v>
      </c>
      <c r="D35" s="7">
        <v>2910</v>
      </c>
      <c r="E35" s="11" t="s">
        <v>22</v>
      </c>
      <c r="F35" s="36" t="s">
        <v>121</v>
      </c>
      <c r="G35" s="38">
        <v>4000</v>
      </c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>
        <v>4000</v>
      </c>
    </row>
    <row r="36" spans="1:19" ht="15" x14ac:dyDescent="0.25">
      <c r="A36" s="5">
        <v>1524811100</v>
      </c>
      <c r="B36" s="5" t="s">
        <v>21</v>
      </c>
      <c r="C36" s="6" t="s">
        <v>19</v>
      </c>
      <c r="D36" s="7">
        <v>2920</v>
      </c>
      <c r="E36" s="11" t="s">
        <v>22</v>
      </c>
      <c r="F36" s="36" t="s">
        <v>122</v>
      </c>
      <c r="G36" s="38">
        <v>4000</v>
      </c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>
        <v>4000</v>
      </c>
    </row>
    <row r="37" spans="1:19" ht="15" x14ac:dyDescent="0.25">
      <c r="A37" s="5">
        <v>1524811100</v>
      </c>
      <c r="B37" s="5" t="s">
        <v>21</v>
      </c>
      <c r="C37" s="6" t="s">
        <v>19</v>
      </c>
      <c r="D37" s="7">
        <v>2940</v>
      </c>
      <c r="E37" s="11" t="s">
        <v>22</v>
      </c>
      <c r="F37" s="36" t="s">
        <v>123</v>
      </c>
      <c r="G37" s="38">
        <v>10000</v>
      </c>
      <c r="H37" s="38"/>
      <c r="I37" s="38"/>
      <c r="J37" s="38">
        <v>5000</v>
      </c>
      <c r="K37" s="38"/>
      <c r="L37" s="38"/>
      <c r="M37" s="38"/>
      <c r="N37" s="38">
        <v>5000</v>
      </c>
      <c r="O37" s="38"/>
      <c r="P37" s="38"/>
      <c r="Q37" s="38"/>
      <c r="R37" s="38"/>
      <c r="S37" s="38"/>
    </row>
    <row r="38" spans="1:19" ht="15" x14ac:dyDescent="0.25">
      <c r="A38" s="5">
        <v>1524811100</v>
      </c>
      <c r="B38" s="5" t="s">
        <v>21</v>
      </c>
      <c r="C38" s="6" t="s">
        <v>19</v>
      </c>
      <c r="D38" s="7">
        <v>2960</v>
      </c>
      <c r="E38" s="11" t="s">
        <v>22</v>
      </c>
      <c r="F38" s="36" t="s">
        <v>124</v>
      </c>
      <c r="G38" s="38">
        <v>115400</v>
      </c>
      <c r="H38" s="38"/>
      <c r="I38" s="38">
        <v>20000</v>
      </c>
      <c r="J38" s="38"/>
      <c r="K38" s="38"/>
      <c r="L38" s="38">
        <v>20000</v>
      </c>
      <c r="M38" s="38"/>
      <c r="N38" s="38">
        <v>20000</v>
      </c>
      <c r="O38" s="38"/>
      <c r="P38" s="38">
        <v>20000</v>
      </c>
      <c r="Q38" s="38"/>
      <c r="R38" s="38"/>
      <c r="S38" s="38">
        <v>35400</v>
      </c>
    </row>
    <row r="39" spans="1:19" ht="15" x14ac:dyDescent="0.25">
      <c r="A39" s="5"/>
      <c r="B39" s="5"/>
      <c r="C39" s="6"/>
      <c r="D39" s="7"/>
      <c r="E39" s="11"/>
      <c r="F39" s="40" t="s">
        <v>105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</row>
    <row r="40" spans="1:19" ht="15" x14ac:dyDescent="0.25">
      <c r="A40" s="5">
        <v>1124100000</v>
      </c>
      <c r="B40" s="5" t="s">
        <v>21</v>
      </c>
      <c r="C40" s="6" t="s">
        <v>19</v>
      </c>
      <c r="D40" s="10">
        <v>3110</v>
      </c>
      <c r="E40" s="11" t="s">
        <v>22</v>
      </c>
      <c r="F40" s="36" t="s">
        <v>125</v>
      </c>
      <c r="G40" s="38">
        <v>600000</v>
      </c>
      <c r="H40" s="38">
        <v>85000</v>
      </c>
      <c r="I40" s="38">
        <v>15000</v>
      </c>
      <c r="J40" s="38">
        <v>85000</v>
      </c>
      <c r="K40" s="38">
        <v>15000</v>
      </c>
      <c r="L40" s="38">
        <v>85000</v>
      </c>
      <c r="M40" s="38">
        <v>15000</v>
      </c>
      <c r="N40" s="38">
        <v>85000</v>
      </c>
      <c r="O40" s="38">
        <v>15000</v>
      </c>
      <c r="P40" s="38">
        <v>85000</v>
      </c>
      <c r="Q40" s="38">
        <v>15000</v>
      </c>
      <c r="R40" s="38">
        <v>85000</v>
      </c>
      <c r="S40" s="38">
        <v>15000</v>
      </c>
    </row>
    <row r="41" spans="1:19" ht="15" x14ac:dyDescent="0.25">
      <c r="A41" s="5">
        <v>1124100000</v>
      </c>
      <c r="B41" s="5" t="s">
        <v>21</v>
      </c>
      <c r="C41" s="6" t="s">
        <v>19</v>
      </c>
      <c r="D41" s="10">
        <v>3130</v>
      </c>
      <c r="E41" s="11" t="s">
        <v>22</v>
      </c>
      <c r="F41" s="36" t="s">
        <v>126</v>
      </c>
      <c r="G41" s="38">
        <v>40000</v>
      </c>
      <c r="H41" s="38">
        <v>40000</v>
      </c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</row>
    <row r="42" spans="1:19" ht="15" x14ac:dyDescent="0.25">
      <c r="A42" s="5">
        <v>1124100000</v>
      </c>
      <c r="B42" s="5" t="s">
        <v>21</v>
      </c>
      <c r="C42" s="6" t="s">
        <v>19</v>
      </c>
      <c r="D42" s="10">
        <v>3140</v>
      </c>
      <c r="E42" s="11" t="s">
        <v>22</v>
      </c>
      <c r="F42" s="36" t="s">
        <v>127</v>
      </c>
      <c r="G42" s="38">
        <v>140000</v>
      </c>
      <c r="H42" s="38">
        <v>11666</v>
      </c>
      <c r="I42" s="38">
        <v>11666</v>
      </c>
      <c r="J42" s="38">
        <v>11666</v>
      </c>
      <c r="K42" s="38">
        <v>11666</v>
      </c>
      <c r="L42" s="38">
        <v>11666</v>
      </c>
      <c r="M42" s="38">
        <v>11666</v>
      </c>
      <c r="N42" s="38">
        <v>11666</v>
      </c>
      <c r="O42" s="38">
        <v>11666</v>
      </c>
      <c r="P42" s="38">
        <v>11666</v>
      </c>
      <c r="Q42" s="38">
        <v>11666</v>
      </c>
      <c r="R42" s="38">
        <v>11666</v>
      </c>
      <c r="S42" s="38">
        <v>11674</v>
      </c>
    </row>
    <row r="43" spans="1:19" ht="15" x14ac:dyDescent="0.25">
      <c r="A43" s="5">
        <v>1124100000</v>
      </c>
      <c r="B43" s="5" t="s">
        <v>21</v>
      </c>
      <c r="C43" s="6" t="s">
        <v>19</v>
      </c>
      <c r="D43" s="10">
        <v>3170</v>
      </c>
      <c r="E43" s="11" t="s">
        <v>22</v>
      </c>
      <c r="F43" s="36" t="s">
        <v>128</v>
      </c>
      <c r="G43" s="38">
        <v>48000</v>
      </c>
      <c r="H43" s="38">
        <v>4000</v>
      </c>
      <c r="I43" s="38">
        <v>4000</v>
      </c>
      <c r="J43" s="38">
        <v>4000</v>
      </c>
      <c r="K43" s="38">
        <v>4000</v>
      </c>
      <c r="L43" s="38">
        <v>4000</v>
      </c>
      <c r="M43" s="38">
        <v>4000</v>
      </c>
      <c r="N43" s="38">
        <v>4000</v>
      </c>
      <c r="O43" s="38">
        <v>4000</v>
      </c>
      <c r="P43" s="38">
        <v>4000</v>
      </c>
      <c r="Q43" s="38">
        <v>4000</v>
      </c>
      <c r="R43" s="38">
        <v>4000</v>
      </c>
      <c r="S43" s="38">
        <v>4000</v>
      </c>
    </row>
    <row r="44" spans="1:19" ht="15" x14ac:dyDescent="0.25">
      <c r="A44" s="5">
        <v>1124100000</v>
      </c>
      <c r="B44" s="5" t="s">
        <v>21</v>
      </c>
      <c r="C44" s="6" t="s">
        <v>19</v>
      </c>
      <c r="D44" s="10">
        <v>3230</v>
      </c>
      <c r="E44" s="11" t="s">
        <v>22</v>
      </c>
      <c r="F44" s="36" t="s">
        <v>129</v>
      </c>
      <c r="G44" s="38">
        <v>120000</v>
      </c>
      <c r="H44" s="38">
        <v>10000</v>
      </c>
      <c r="I44" s="38">
        <v>10000</v>
      </c>
      <c r="J44" s="38">
        <v>10000</v>
      </c>
      <c r="K44" s="38">
        <v>10000</v>
      </c>
      <c r="L44" s="38">
        <v>10000</v>
      </c>
      <c r="M44" s="38">
        <v>10000</v>
      </c>
      <c r="N44" s="38">
        <v>10000</v>
      </c>
      <c r="O44" s="38">
        <v>10000</v>
      </c>
      <c r="P44" s="38">
        <v>10000</v>
      </c>
      <c r="Q44" s="38">
        <v>10000</v>
      </c>
      <c r="R44" s="38">
        <v>10000</v>
      </c>
      <c r="S44" s="38">
        <v>10000</v>
      </c>
    </row>
    <row r="45" spans="1:19" ht="25.5" x14ac:dyDescent="0.25">
      <c r="A45" s="5">
        <v>1124100000</v>
      </c>
      <c r="B45" s="5" t="s">
        <v>21</v>
      </c>
      <c r="C45" s="6" t="s">
        <v>19</v>
      </c>
      <c r="D45" s="10">
        <v>3310</v>
      </c>
      <c r="E45" s="11" t="s">
        <v>22</v>
      </c>
      <c r="F45" s="39" t="s">
        <v>130</v>
      </c>
      <c r="G45" s="38">
        <v>300000</v>
      </c>
      <c r="H45" s="38"/>
      <c r="I45" s="38"/>
      <c r="J45" s="38">
        <v>50000</v>
      </c>
      <c r="K45" s="38"/>
      <c r="L45" s="38">
        <v>50000</v>
      </c>
      <c r="M45" s="38"/>
      <c r="N45" s="38">
        <v>50000</v>
      </c>
      <c r="O45" s="38"/>
      <c r="P45" s="38">
        <v>50000</v>
      </c>
      <c r="Q45" s="38"/>
      <c r="R45" s="38"/>
      <c r="S45" s="38">
        <v>100000</v>
      </c>
    </row>
    <row r="46" spans="1:19" ht="15" x14ac:dyDescent="0.25">
      <c r="A46" s="5">
        <v>1124100000</v>
      </c>
      <c r="B46" s="5" t="s">
        <v>21</v>
      </c>
      <c r="C46" s="6" t="s">
        <v>19</v>
      </c>
      <c r="D46" s="7">
        <v>3390</v>
      </c>
      <c r="E46" s="11" t="s">
        <v>22</v>
      </c>
      <c r="F46" s="36" t="s">
        <v>131</v>
      </c>
      <c r="G46" s="38">
        <v>50000</v>
      </c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>
        <v>50000</v>
      </c>
    </row>
    <row r="47" spans="1:19" ht="15" x14ac:dyDescent="0.25">
      <c r="A47" s="5">
        <v>1124100000</v>
      </c>
      <c r="B47" s="5" t="s">
        <v>21</v>
      </c>
      <c r="C47" s="6" t="s">
        <v>19</v>
      </c>
      <c r="D47" s="7">
        <v>3450</v>
      </c>
      <c r="E47" s="11" t="s">
        <v>22</v>
      </c>
      <c r="F47" s="36" t="s">
        <v>132</v>
      </c>
      <c r="G47" s="38">
        <v>60000</v>
      </c>
      <c r="H47" s="38"/>
      <c r="I47" s="38"/>
      <c r="J47" s="38"/>
      <c r="K47" s="38"/>
      <c r="L47" s="38"/>
      <c r="M47" s="38"/>
      <c r="N47" s="38"/>
      <c r="O47" s="38">
        <v>60000</v>
      </c>
      <c r="P47" s="38"/>
      <c r="Q47" s="38"/>
      <c r="R47" s="38"/>
      <c r="S47" s="38"/>
    </row>
    <row r="48" spans="1:19" ht="15" x14ac:dyDescent="0.25">
      <c r="A48" s="5">
        <v>1124100000</v>
      </c>
      <c r="B48" s="5" t="s">
        <v>21</v>
      </c>
      <c r="C48" s="6" t="s">
        <v>19</v>
      </c>
      <c r="D48" s="7">
        <v>3450</v>
      </c>
      <c r="E48" s="11" t="s">
        <v>22</v>
      </c>
      <c r="F48" s="36" t="s">
        <v>132</v>
      </c>
      <c r="G48" s="38">
        <v>320000</v>
      </c>
      <c r="H48" s="38"/>
      <c r="I48" s="38"/>
      <c r="J48" s="38"/>
      <c r="K48" s="38"/>
      <c r="L48" s="38"/>
      <c r="M48" s="38"/>
      <c r="N48" s="38"/>
      <c r="O48" s="38">
        <v>320000</v>
      </c>
      <c r="P48" s="38"/>
      <c r="Q48" s="38"/>
      <c r="R48" s="38"/>
      <c r="S48" s="38"/>
    </row>
    <row r="49" spans="1:19" ht="15" x14ac:dyDescent="0.25">
      <c r="A49" s="5">
        <v>1124100000</v>
      </c>
      <c r="B49" s="5" t="s">
        <v>21</v>
      </c>
      <c r="C49" s="6" t="s">
        <v>19</v>
      </c>
      <c r="D49" s="7">
        <v>3510</v>
      </c>
      <c r="E49" s="11" t="s">
        <v>22</v>
      </c>
      <c r="F49" s="36" t="s">
        <v>133</v>
      </c>
      <c r="G49" s="38">
        <v>15000</v>
      </c>
      <c r="H49" s="38"/>
      <c r="I49" s="38"/>
      <c r="J49" s="38">
        <v>5000</v>
      </c>
      <c r="K49" s="38"/>
      <c r="L49" s="38"/>
      <c r="M49" s="38"/>
      <c r="N49" s="38">
        <v>5000</v>
      </c>
      <c r="O49" s="38"/>
      <c r="P49" s="38"/>
      <c r="Q49" s="38"/>
      <c r="R49" s="38"/>
      <c r="S49" s="38">
        <v>5000</v>
      </c>
    </row>
    <row r="50" spans="1:19" ht="15" x14ac:dyDescent="0.25">
      <c r="A50" s="5">
        <v>1124100000</v>
      </c>
      <c r="B50" s="5" t="s">
        <v>21</v>
      </c>
      <c r="C50" s="6" t="s">
        <v>19</v>
      </c>
      <c r="D50" s="7">
        <v>3530</v>
      </c>
      <c r="E50" s="11" t="s">
        <v>22</v>
      </c>
      <c r="F50" s="36" t="s">
        <v>134</v>
      </c>
      <c r="G50" s="38">
        <v>20000</v>
      </c>
      <c r="H50" s="38"/>
      <c r="I50" s="38">
        <v>5000</v>
      </c>
      <c r="J50" s="38"/>
      <c r="K50" s="38"/>
      <c r="L50" s="38"/>
      <c r="M50" s="38"/>
      <c r="N50" s="38">
        <v>5000</v>
      </c>
      <c r="O50" s="38"/>
      <c r="P50" s="38"/>
      <c r="Q50" s="38"/>
      <c r="R50" s="38"/>
      <c r="S50" s="38">
        <v>10000</v>
      </c>
    </row>
    <row r="51" spans="1:19" ht="15" x14ac:dyDescent="0.25">
      <c r="A51" s="5">
        <v>1124100000</v>
      </c>
      <c r="B51" s="5" t="s">
        <v>21</v>
      </c>
      <c r="C51" s="6" t="s">
        <v>19</v>
      </c>
      <c r="D51" s="7">
        <v>3550</v>
      </c>
      <c r="E51" s="11" t="s">
        <v>22</v>
      </c>
      <c r="F51" s="36" t="s">
        <v>135</v>
      </c>
      <c r="G51" s="38">
        <v>130000</v>
      </c>
      <c r="H51" s="38"/>
      <c r="I51" s="38">
        <v>15000</v>
      </c>
      <c r="J51" s="38"/>
      <c r="K51" s="38">
        <v>15000</v>
      </c>
      <c r="L51" s="38"/>
      <c r="M51" s="38">
        <v>15000</v>
      </c>
      <c r="N51" s="38"/>
      <c r="O51" s="38">
        <v>30000</v>
      </c>
      <c r="P51" s="38"/>
      <c r="Q51" s="38"/>
      <c r="R51" s="38">
        <v>55000</v>
      </c>
      <c r="S51" s="38"/>
    </row>
    <row r="52" spans="1:19" ht="15" x14ac:dyDescent="0.25">
      <c r="A52" s="5">
        <v>1124100000</v>
      </c>
      <c r="B52" s="5" t="s">
        <v>21</v>
      </c>
      <c r="C52" s="6" t="s">
        <v>19</v>
      </c>
      <c r="D52" s="7">
        <v>3610</v>
      </c>
      <c r="E52" s="11" t="s">
        <v>22</v>
      </c>
      <c r="F52" s="36" t="s">
        <v>136</v>
      </c>
      <c r="G52" s="38">
        <v>20000</v>
      </c>
      <c r="H52" s="38"/>
      <c r="I52" s="38"/>
      <c r="J52" s="38"/>
      <c r="K52" s="38"/>
      <c r="L52" s="38"/>
      <c r="M52" s="38"/>
      <c r="N52" s="38"/>
      <c r="O52" s="38"/>
      <c r="P52" s="38">
        <v>20000</v>
      </c>
      <c r="Q52" s="38"/>
      <c r="R52" s="38"/>
      <c r="S52" s="38"/>
    </row>
    <row r="53" spans="1:19" ht="15" x14ac:dyDescent="0.25">
      <c r="A53" s="5">
        <v>1124100000</v>
      </c>
      <c r="B53" s="5" t="s">
        <v>21</v>
      </c>
      <c r="C53" s="6" t="s">
        <v>19</v>
      </c>
      <c r="D53" s="7">
        <v>3630</v>
      </c>
      <c r="E53" s="11" t="s">
        <v>22</v>
      </c>
      <c r="F53" s="36" t="s">
        <v>137</v>
      </c>
      <c r="G53" s="38">
        <v>20000</v>
      </c>
      <c r="H53" s="38"/>
      <c r="I53" s="38"/>
      <c r="J53" s="38"/>
      <c r="K53" s="38"/>
      <c r="L53" s="38"/>
      <c r="M53" s="38"/>
      <c r="N53" s="38"/>
      <c r="O53" s="38"/>
      <c r="P53" s="38">
        <v>20000</v>
      </c>
      <c r="Q53" s="38"/>
      <c r="R53" s="38"/>
      <c r="S53" s="38"/>
    </row>
    <row r="54" spans="1:19" ht="15" x14ac:dyDescent="0.25">
      <c r="A54" s="5">
        <v>1124100000</v>
      </c>
      <c r="B54" s="5" t="s">
        <v>21</v>
      </c>
      <c r="C54" s="6" t="s">
        <v>19</v>
      </c>
      <c r="D54" s="7">
        <v>3660</v>
      </c>
      <c r="E54" s="11" t="s">
        <v>22</v>
      </c>
      <c r="F54" s="36" t="s">
        <v>138</v>
      </c>
      <c r="G54" s="38">
        <v>100000</v>
      </c>
      <c r="H54" s="38"/>
      <c r="I54" s="38"/>
      <c r="J54" s="38"/>
      <c r="K54" s="38"/>
      <c r="L54" s="38"/>
      <c r="M54" s="38"/>
      <c r="N54" s="38"/>
      <c r="O54" s="38"/>
      <c r="P54" s="38">
        <v>100000</v>
      </c>
      <c r="Q54" s="38"/>
      <c r="R54" s="38"/>
      <c r="S54" s="38"/>
    </row>
    <row r="55" spans="1:19" ht="15" x14ac:dyDescent="0.25">
      <c r="A55" s="5">
        <v>1124100000</v>
      </c>
      <c r="B55" s="5" t="s">
        <v>21</v>
      </c>
      <c r="C55" s="6" t="s">
        <v>19</v>
      </c>
      <c r="D55" s="10">
        <v>3750</v>
      </c>
      <c r="E55" s="11" t="s">
        <v>22</v>
      </c>
      <c r="F55" s="36" t="s">
        <v>106</v>
      </c>
      <c r="G55" s="38">
        <v>80000</v>
      </c>
      <c r="H55" s="38">
        <v>7000</v>
      </c>
      <c r="I55" s="38">
        <v>6000</v>
      </c>
      <c r="J55" s="38">
        <v>6000</v>
      </c>
      <c r="K55" s="38">
        <v>6000</v>
      </c>
      <c r="L55" s="38">
        <v>6000</v>
      </c>
      <c r="M55" s="38">
        <v>7000</v>
      </c>
      <c r="N55" s="38">
        <v>7000</v>
      </c>
      <c r="O55" s="38">
        <v>7000</v>
      </c>
      <c r="P55" s="38">
        <v>7000</v>
      </c>
      <c r="Q55" s="38">
        <v>7000</v>
      </c>
      <c r="R55" s="38">
        <v>7000</v>
      </c>
      <c r="S55" s="38">
        <v>7000</v>
      </c>
    </row>
    <row r="56" spans="1:19" ht="15" x14ac:dyDescent="0.25">
      <c r="A56" s="5">
        <v>1124100000</v>
      </c>
      <c r="B56" s="5" t="s">
        <v>21</v>
      </c>
      <c r="C56" s="6" t="s">
        <v>19</v>
      </c>
      <c r="D56" s="10">
        <v>3760</v>
      </c>
      <c r="E56" s="11" t="s">
        <v>22</v>
      </c>
      <c r="F56" s="36" t="s">
        <v>139</v>
      </c>
      <c r="G56" s="38">
        <v>20000</v>
      </c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>
        <v>20000</v>
      </c>
    </row>
    <row r="57" spans="1:19" ht="15" x14ac:dyDescent="0.25">
      <c r="A57" s="5">
        <v>1124100000</v>
      </c>
      <c r="B57" s="5" t="s">
        <v>21</v>
      </c>
      <c r="C57" s="6" t="s">
        <v>19</v>
      </c>
      <c r="D57" s="10">
        <v>3810</v>
      </c>
      <c r="E57" s="11" t="s">
        <v>22</v>
      </c>
      <c r="F57" s="36" t="s">
        <v>140</v>
      </c>
      <c r="G57" s="38">
        <v>200000</v>
      </c>
      <c r="H57" s="38"/>
      <c r="I57" s="38"/>
      <c r="J57" s="38"/>
      <c r="K57" s="38"/>
      <c r="L57" s="38"/>
      <c r="M57" s="38"/>
      <c r="N57" s="38"/>
      <c r="O57" s="38"/>
      <c r="P57" s="38">
        <v>200000</v>
      </c>
      <c r="Q57" s="38"/>
      <c r="R57" s="38"/>
      <c r="S57" s="38"/>
    </row>
    <row r="58" spans="1:19" ht="15" x14ac:dyDescent="0.25">
      <c r="A58" s="5">
        <v>1524811100</v>
      </c>
      <c r="B58" s="5" t="s">
        <v>21</v>
      </c>
      <c r="C58" s="6" t="s">
        <v>19</v>
      </c>
      <c r="D58" s="7">
        <v>3820</v>
      </c>
      <c r="E58" s="11" t="s">
        <v>22</v>
      </c>
      <c r="F58" s="36" t="s">
        <v>141</v>
      </c>
      <c r="G58" s="38">
        <v>5000000</v>
      </c>
      <c r="H58" s="38">
        <v>50000</v>
      </c>
      <c r="I58" s="38"/>
      <c r="J58" s="38"/>
      <c r="K58" s="38">
        <v>50000</v>
      </c>
      <c r="L58" s="38">
        <v>50000</v>
      </c>
      <c r="M58" s="38"/>
      <c r="N58" s="38">
        <v>2000000</v>
      </c>
      <c r="O58" s="38"/>
      <c r="P58" s="38">
        <v>100000</v>
      </c>
      <c r="Q58" s="38">
        <v>100000</v>
      </c>
      <c r="R58" s="38">
        <v>100000</v>
      </c>
      <c r="S58" s="38">
        <v>2550000</v>
      </c>
    </row>
    <row r="59" spans="1:19" ht="15" x14ac:dyDescent="0.25">
      <c r="A59" s="5">
        <v>1124100000</v>
      </c>
      <c r="B59" s="5" t="s">
        <v>21</v>
      </c>
      <c r="C59" s="6" t="s">
        <v>19</v>
      </c>
      <c r="D59" s="7">
        <v>3820</v>
      </c>
      <c r="E59" s="11" t="s">
        <v>22</v>
      </c>
      <c r="F59" s="36" t="s">
        <v>141</v>
      </c>
      <c r="G59" s="38">
        <v>1200000</v>
      </c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>
        <v>1200000</v>
      </c>
    </row>
    <row r="60" spans="1:19" ht="15" x14ac:dyDescent="0.25">
      <c r="A60" s="5">
        <v>1524811100</v>
      </c>
      <c r="B60" s="5" t="s">
        <v>21</v>
      </c>
      <c r="C60" s="6" t="s">
        <v>19</v>
      </c>
      <c r="D60" s="7">
        <v>3910</v>
      </c>
      <c r="E60" s="11" t="s">
        <v>22</v>
      </c>
      <c r="F60" s="36" t="s">
        <v>142</v>
      </c>
      <c r="G60" s="38">
        <v>200000</v>
      </c>
      <c r="H60" s="38"/>
      <c r="I60" s="38"/>
      <c r="J60" s="38">
        <v>20000</v>
      </c>
      <c r="K60" s="38">
        <v>20000</v>
      </c>
      <c r="L60" s="38">
        <v>20000</v>
      </c>
      <c r="M60" s="38">
        <v>20000</v>
      </c>
      <c r="N60" s="38">
        <v>20000</v>
      </c>
      <c r="O60" s="38">
        <v>20000</v>
      </c>
      <c r="P60" s="38">
        <v>20000</v>
      </c>
      <c r="Q60" s="38">
        <v>20000</v>
      </c>
      <c r="R60" s="38">
        <v>20000</v>
      </c>
      <c r="S60" s="38">
        <v>20000</v>
      </c>
    </row>
    <row r="61" spans="1:19" ht="15" x14ac:dyDescent="0.25">
      <c r="A61" s="5">
        <v>1524811100</v>
      </c>
      <c r="B61" s="5" t="s">
        <v>21</v>
      </c>
      <c r="C61" s="6" t="s">
        <v>19</v>
      </c>
      <c r="D61" s="10">
        <v>3920</v>
      </c>
      <c r="E61" s="11" t="s">
        <v>22</v>
      </c>
      <c r="F61" s="36" t="s">
        <v>143</v>
      </c>
      <c r="G61" s="38">
        <v>35000</v>
      </c>
      <c r="H61" s="38"/>
      <c r="I61" s="38">
        <v>7000</v>
      </c>
      <c r="J61" s="38"/>
      <c r="K61" s="38">
        <v>7000</v>
      </c>
      <c r="L61" s="38"/>
      <c r="M61" s="38">
        <v>7000</v>
      </c>
      <c r="N61" s="38"/>
      <c r="O61" s="38">
        <v>7000</v>
      </c>
      <c r="P61" s="38"/>
      <c r="Q61" s="38"/>
      <c r="R61" s="38">
        <v>7000</v>
      </c>
      <c r="S61" s="38"/>
    </row>
    <row r="62" spans="1:19" s="17" customFormat="1" ht="15" x14ac:dyDescent="0.25">
      <c r="A62" s="13">
        <v>1524840100</v>
      </c>
      <c r="B62" s="13" t="s">
        <v>21</v>
      </c>
      <c r="C62" s="14" t="s">
        <v>19</v>
      </c>
      <c r="D62" s="15">
        <v>3940</v>
      </c>
      <c r="E62" s="16" t="s">
        <v>22</v>
      </c>
      <c r="F62" s="36" t="s">
        <v>144</v>
      </c>
      <c r="G62" s="42">
        <v>875000</v>
      </c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>
        <v>875000</v>
      </c>
    </row>
    <row r="63" spans="1:19" s="17" customFormat="1" ht="15" x14ac:dyDescent="0.25">
      <c r="A63" s="13">
        <v>1624910100</v>
      </c>
      <c r="B63" s="13" t="s">
        <v>21</v>
      </c>
      <c r="C63" s="14" t="s">
        <v>19</v>
      </c>
      <c r="D63" s="15">
        <v>3940</v>
      </c>
      <c r="E63" s="16" t="s">
        <v>22</v>
      </c>
      <c r="F63" s="36" t="s">
        <v>144</v>
      </c>
      <c r="G63" s="42">
        <v>300000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>
        <v>300000</v>
      </c>
    </row>
    <row r="64" spans="1:19" ht="15" x14ac:dyDescent="0.25">
      <c r="A64" s="5">
        <v>1524811100</v>
      </c>
      <c r="B64" s="5" t="s">
        <v>21</v>
      </c>
      <c r="C64" s="6" t="s">
        <v>19</v>
      </c>
      <c r="D64" s="7">
        <v>3950</v>
      </c>
      <c r="E64" s="11" t="s">
        <v>22</v>
      </c>
      <c r="F64" s="36" t="s">
        <v>145</v>
      </c>
      <c r="G64" s="38">
        <v>20000</v>
      </c>
      <c r="H64" s="38"/>
      <c r="I64" s="38"/>
      <c r="J64" s="38"/>
      <c r="K64" s="38"/>
      <c r="L64" s="38"/>
      <c r="M64" s="38"/>
      <c r="N64" s="38">
        <v>10000</v>
      </c>
      <c r="O64" s="38"/>
      <c r="P64" s="38"/>
      <c r="Q64" s="38"/>
      <c r="R64" s="38"/>
      <c r="S64" s="38">
        <v>10000</v>
      </c>
    </row>
    <row r="65" spans="1:19" ht="15" x14ac:dyDescent="0.25">
      <c r="A65" s="5">
        <v>1524811100</v>
      </c>
      <c r="B65" s="5" t="s">
        <v>21</v>
      </c>
      <c r="C65" s="6" t="s">
        <v>19</v>
      </c>
      <c r="D65" s="10">
        <v>3990</v>
      </c>
      <c r="E65" s="11" t="s">
        <v>22</v>
      </c>
      <c r="F65" s="36" t="s">
        <v>146</v>
      </c>
      <c r="G65" s="38">
        <v>400000</v>
      </c>
      <c r="H65" s="38"/>
      <c r="I65" s="38"/>
      <c r="J65" s="38"/>
      <c r="K65" s="38"/>
      <c r="L65" s="38"/>
      <c r="M65" s="38"/>
      <c r="N65" s="38"/>
      <c r="O65" s="38"/>
      <c r="P65" s="38"/>
      <c r="Q65" s="38">
        <v>400000</v>
      </c>
      <c r="R65" s="38"/>
      <c r="S65" s="38"/>
    </row>
    <row r="66" spans="1:19" ht="15" x14ac:dyDescent="0.25">
      <c r="A66" s="5"/>
      <c r="B66" s="5"/>
      <c r="C66" s="6"/>
      <c r="D66" s="10"/>
      <c r="E66" s="11"/>
      <c r="F66" s="43" t="s">
        <v>147</v>
      </c>
      <c r="G66" s="44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22" customFormat="1" ht="15" x14ac:dyDescent="0.25">
      <c r="A67" s="18">
        <v>1524811100</v>
      </c>
      <c r="B67" s="18" t="s">
        <v>23</v>
      </c>
      <c r="C67" s="19">
        <v>268</v>
      </c>
      <c r="D67" s="20">
        <v>4230</v>
      </c>
      <c r="E67" s="21" t="s">
        <v>24</v>
      </c>
      <c r="F67" s="36" t="s">
        <v>148</v>
      </c>
      <c r="G67" s="45">
        <v>6653524</v>
      </c>
      <c r="H67" s="45">
        <v>554460.32999999996</v>
      </c>
      <c r="I67" s="45">
        <v>554460.32999999996</v>
      </c>
      <c r="J67" s="45">
        <v>554460.32999999996</v>
      </c>
      <c r="K67" s="45">
        <v>554460.32999999996</v>
      </c>
      <c r="L67" s="45">
        <v>554460.32999999996</v>
      </c>
      <c r="M67" s="45">
        <v>554460.32999999996</v>
      </c>
      <c r="N67" s="45">
        <v>554460.32999999996</v>
      </c>
      <c r="O67" s="45">
        <v>554460.32999999996</v>
      </c>
      <c r="P67" s="45">
        <v>554460.32999999996</v>
      </c>
      <c r="Q67" s="45">
        <v>554460.32999999996</v>
      </c>
      <c r="R67" s="45">
        <v>554460.32999999996</v>
      </c>
      <c r="S67" s="45">
        <v>554460.37</v>
      </c>
    </row>
    <row r="68" spans="1:19" ht="15" x14ac:dyDescent="0.25">
      <c r="A68" s="5">
        <v>1524811100</v>
      </c>
      <c r="B68" s="23" t="s">
        <v>25</v>
      </c>
      <c r="C68" s="6">
        <v>242</v>
      </c>
      <c r="D68" s="10">
        <v>4230</v>
      </c>
      <c r="E68" s="11" t="s">
        <v>26</v>
      </c>
      <c r="F68" s="36" t="s">
        <v>149</v>
      </c>
      <c r="G68" s="38">
        <v>1898754</v>
      </c>
      <c r="H68" s="38">
        <v>158229.5</v>
      </c>
      <c r="I68" s="38">
        <v>158229.5</v>
      </c>
      <c r="J68" s="38">
        <v>158229.5</v>
      </c>
      <c r="K68" s="38">
        <v>158229.5</v>
      </c>
      <c r="L68" s="38">
        <v>158229.5</v>
      </c>
      <c r="M68" s="38">
        <v>158229.5</v>
      </c>
      <c r="N68" s="38">
        <v>158229.5</v>
      </c>
      <c r="O68" s="38">
        <v>158229.5</v>
      </c>
      <c r="P68" s="38">
        <v>158229.5</v>
      </c>
      <c r="Q68" s="38">
        <v>158229.5</v>
      </c>
      <c r="R68" s="38">
        <v>158229.5</v>
      </c>
      <c r="S68" s="38">
        <v>158229.5</v>
      </c>
    </row>
    <row r="69" spans="1:19" ht="15" x14ac:dyDescent="0.25">
      <c r="A69" s="5">
        <v>1524811100</v>
      </c>
      <c r="B69" s="23" t="s">
        <v>27</v>
      </c>
      <c r="C69" s="6">
        <v>212</v>
      </c>
      <c r="D69" s="10">
        <v>4230</v>
      </c>
      <c r="E69" s="11" t="s">
        <v>28</v>
      </c>
      <c r="F69" s="36" t="s">
        <v>150</v>
      </c>
      <c r="G69" s="38">
        <v>50000</v>
      </c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>
        <v>50000</v>
      </c>
    </row>
    <row r="70" spans="1:19" ht="15" x14ac:dyDescent="0.25">
      <c r="A70" s="5">
        <v>1524811100</v>
      </c>
      <c r="B70" s="5" t="s">
        <v>21</v>
      </c>
      <c r="C70" s="6" t="s">
        <v>19</v>
      </c>
      <c r="D70" s="10">
        <v>4410</v>
      </c>
      <c r="E70" s="11" t="s">
        <v>22</v>
      </c>
      <c r="F70" s="36" t="s">
        <v>151</v>
      </c>
      <c r="G70" s="38">
        <v>4000000</v>
      </c>
      <c r="H70" s="38">
        <v>100000</v>
      </c>
      <c r="I70" s="38">
        <v>450000</v>
      </c>
      <c r="J70" s="38">
        <v>350000</v>
      </c>
      <c r="K70" s="38">
        <v>350000</v>
      </c>
      <c r="L70" s="38">
        <v>350000</v>
      </c>
      <c r="M70" s="38">
        <v>350000</v>
      </c>
      <c r="N70" s="38">
        <v>350000</v>
      </c>
      <c r="O70" s="38">
        <v>350000</v>
      </c>
      <c r="P70" s="38">
        <v>300000</v>
      </c>
      <c r="Q70" s="38">
        <v>300000</v>
      </c>
      <c r="R70" s="38">
        <v>300000</v>
      </c>
      <c r="S70" s="38">
        <v>450000</v>
      </c>
    </row>
    <row r="71" spans="1:19" ht="15" x14ac:dyDescent="0.25">
      <c r="A71" s="5">
        <v>1524811100</v>
      </c>
      <c r="B71" s="5" t="s">
        <v>21</v>
      </c>
      <c r="C71" s="6" t="s">
        <v>19</v>
      </c>
      <c r="D71" s="10">
        <v>4430</v>
      </c>
      <c r="E71" s="11" t="s">
        <v>22</v>
      </c>
      <c r="F71" s="36" t="s">
        <v>152</v>
      </c>
      <c r="G71" s="38">
        <v>24000</v>
      </c>
      <c r="H71" s="38"/>
      <c r="I71" s="38"/>
      <c r="J71" s="38"/>
      <c r="K71" s="38"/>
      <c r="L71" s="38"/>
      <c r="M71" s="38"/>
      <c r="N71" s="38"/>
      <c r="O71" s="38">
        <v>24000</v>
      </c>
      <c r="P71" s="38"/>
      <c r="Q71" s="38"/>
      <c r="R71" s="38"/>
      <c r="S71" s="38"/>
    </row>
    <row r="72" spans="1:19" ht="15" x14ac:dyDescent="0.25">
      <c r="A72" s="5"/>
      <c r="B72" s="5"/>
      <c r="C72" s="6"/>
      <c r="D72" s="10"/>
      <c r="E72" s="11"/>
      <c r="F72" s="46" t="s">
        <v>153</v>
      </c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</row>
    <row r="73" spans="1:19" ht="15" x14ac:dyDescent="0.25">
      <c r="A73" s="5"/>
      <c r="B73" s="5"/>
      <c r="C73" s="6"/>
      <c r="D73" s="10"/>
      <c r="E73" s="11"/>
      <c r="F73" s="40" t="s">
        <v>97</v>
      </c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</row>
    <row r="74" spans="1:19" ht="15" x14ac:dyDescent="0.25">
      <c r="A74" s="5">
        <v>1524811100</v>
      </c>
      <c r="B74" s="5" t="s">
        <v>29</v>
      </c>
      <c r="C74" s="11">
        <v>268</v>
      </c>
      <c r="D74" s="7">
        <v>1130</v>
      </c>
      <c r="E74" s="11" t="s">
        <v>30</v>
      </c>
      <c r="F74" s="36" t="s">
        <v>108</v>
      </c>
      <c r="G74" s="38">
        <v>264438.72000000003</v>
      </c>
      <c r="H74" s="38">
        <v>22036.560000000001</v>
      </c>
      <c r="I74" s="38">
        <v>22036.560000000001</v>
      </c>
      <c r="J74" s="38">
        <v>22036.560000000001</v>
      </c>
      <c r="K74" s="38">
        <v>22036.560000000001</v>
      </c>
      <c r="L74" s="38">
        <v>22036.560000000001</v>
      </c>
      <c r="M74" s="38">
        <v>22036.560000000001</v>
      </c>
      <c r="N74" s="38">
        <v>22036.560000000001</v>
      </c>
      <c r="O74" s="38">
        <v>22036.560000000001</v>
      </c>
      <c r="P74" s="38">
        <v>22036.560000000001</v>
      </c>
      <c r="Q74" s="38">
        <v>22036.560000000001</v>
      </c>
      <c r="R74" s="38">
        <v>22036.560000000001</v>
      </c>
      <c r="S74" s="38">
        <v>22036.560000000001</v>
      </c>
    </row>
    <row r="75" spans="1:19" ht="15" x14ac:dyDescent="0.25">
      <c r="A75" s="5">
        <v>1524811100</v>
      </c>
      <c r="B75" s="5" t="s">
        <v>29</v>
      </c>
      <c r="C75" s="11">
        <v>268</v>
      </c>
      <c r="D75" s="7">
        <v>1131</v>
      </c>
      <c r="E75" s="11" t="s">
        <v>30</v>
      </c>
      <c r="F75" s="36" t="s">
        <v>109</v>
      </c>
      <c r="G75" s="38">
        <v>145139.9</v>
      </c>
      <c r="H75" s="38">
        <v>12094.99</v>
      </c>
      <c r="I75" s="38">
        <v>12094.99</v>
      </c>
      <c r="J75" s="38">
        <v>12094.99</v>
      </c>
      <c r="K75" s="38">
        <v>12094.99</v>
      </c>
      <c r="L75" s="38">
        <v>12094.99</v>
      </c>
      <c r="M75" s="38">
        <v>12094.99</v>
      </c>
      <c r="N75" s="38">
        <v>12094.99</v>
      </c>
      <c r="O75" s="38">
        <v>12094.99</v>
      </c>
      <c r="P75" s="38">
        <v>12094.99</v>
      </c>
      <c r="Q75" s="38">
        <v>12094.99</v>
      </c>
      <c r="R75" s="38">
        <v>12094.99</v>
      </c>
      <c r="S75" s="38">
        <v>12095.01</v>
      </c>
    </row>
    <row r="76" spans="1:19" ht="15" x14ac:dyDescent="0.25">
      <c r="A76" s="5">
        <v>1524811100</v>
      </c>
      <c r="B76" s="5" t="s">
        <v>29</v>
      </c>
      <c r="C76" s="11">
        <v>268</v>
      </c>
      <c r="D76" s="7">
        <v>1321</v>
      </c>
      <c r="E76" s="11" t="s">
        <v>30</v>
      </c>
      <c r="F76" s="36" t="s">
        <v>112</v>
      </c>
      <c r="G76" s="38">
        <v>6826.3099999999995</v>
      </c>
      <c r="H76" s="38"/>
      <c r="I76" s="38"/>
      <c r="J76" s="38"/>
      <c r="K76" s="38"/>
      <c r="L76" s="38"/>
      <c r="M76" s="38">
        <v>3413.15</v>
      </c>
      <c r="N76" s="38"/>
      <c r="O76" s="38"/>
      <c r="P76" s="38"/>
      <c r="Q76" s="38"/>
      <c r="R76" s="38"/>
      <c r="S76" s="38">
        <v>3413.16</v>
      </c>
    </row>
    <row r="77" spans="1:19" ht="15" x14ac:dyDescent="0.25">
      <c r="A77" s="5">
        <v>1524811100</v>
      </c>
      <c r="B77" s="5" t="s">
        <v>29</v>
      </c>
      <c r="C77" s="11">
        <v>268</v>
      </c>
      <c r="D77" s="7">
        <v>1323</v>
      </c>
      <c r="E77" s="11" t="s">
        <v>30</v>
      </c>
      <c r="F77" s="36" t="s">
        <v>99</v>
      </c>
      <c r="G77" s="38">
        <v>51197.33</v>
      </c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>
        <v>51197.33</v>
      </c>
    </row>
    <row r="78" spans="1:19" ht="15" x14ac:dyDescent="0.25">
      <c r="A78" s="5"/>
      <c r="B78" s="5"/>
      <c r="C78" s="11"/>
      <c r="D78" s="7"/>
      <c r="E78" s="11"/>
      <c r="F78" s="40" t="s">
        <v>101</v>
      </c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</row>
    <row r="79" spans="1:19" ht="25.5" x14ac:dyDescent="0.25">
      <c r="A79" s="5">
        <v>1524811100</v>
      </c>
      <c r="B79" s="5" t="s">
        <v>29</v>
      </c>
      <c r="C79" s="11">
        <v>268</v>
      </c>
      <c r="D79" s="10">
        <v>2110</v>
      </c>
      <c r="E79" s="11" t="s">
        <v>30</v>
      </c>
      <c r="F79" s="39" t="s">
        <v>102</v>
      </c>
      <c r="G79" s="38">
        <v>3000</v>
      </c>
      <c r="H79" s="38"/>
      <c r="I79" s="38"/>
      <c r="J79" s="38"/>
      <c r="K79" s="38">
        <v>1500</v>
      </c>
      <c r="L79" s="38"/>
      <c r="M79" s="38"/>
      <c r="N79" s="38"/>
      <c r="O79" s="38"/>
      <c r="P79" s="38"/>
      <c r="Q79" s="38"/>
      <c r="R79" s="38"/>
      <c r="S79" s="38">
        <v>1500</v>
      </c>
    </row>
    <row r="80" spans="1:19" ht="15" x14ac:dyDescent="0.25">
      <c r="A80" s="5">
        <v>1524811100</v>
      </c>
      <c r="B80" s="5" t="s">
        <v>29</v>
      </c>
      <c r="C80" s="11">
        <v>268</v>
      </c>
      <c r="D80" s="10">
        <v>2140</v>
      </c>
      <c r="E80" s="11" t="s">
        <v>30</v>
      </c>
      <c r="F80" s="39" t="s">
        <v>103</v>
      </c>
      <c r="G80" s="38">
        <v>3000</v>
      </c>
      <c r="H80" s="38"/>
      <c r="I80" s="38"/>
      <c r="J80" s="38"/>
      <c r="K80" s="38">
        <v>1500</v>
      </c>
      <c r="L80" s="38"/>
      <c r="M80" s="38"/>
      <c r="N80" s="38"/>
      <c r="O80" s="38"/>
      <c r="P80" s="38"/>
      <c r="Q80" s="38"/>
      <c r="R80" s="38"/>
      <c r="S80" s="38">
        <v>1500</v>
      </c>
    </row>
    <row r="81" spans="1:19" ht="15" x14ac:dyDescent="0.25">
      <c r="A81" s="5">
        <v>1524811100</v>
      </c>
      <c r="B81" s="5" t="s">
        <v>29</v>
      </c>
      <c r="C81" s="11">
        <v>268</v>
      </c>
      <c r="D81" s="10">
        <v>2610</v>
      </c>
      <c r="E81" s="11" t="s">
        <v>30</v>
      </c>
      <c r="F81" s="36" t="s">
        <v>104</v>
      </c>
      <c r="G81" s="38">
        <v>5000</v>
      </c>
      <c r="H81" s="38">
        <v>400</v>
      </c>
      <c r="I81" s="38">
        <v>400</v>
      </c>
      <c r="J81" s="38">
        <v>400</v>
      </c>
      <c r="K81" s="38">
        <v>400</v>
      </c>
      <c r="L81" s="38">
        <v>400</v>
      </c>
      <c r="M81" s="38">
        <v>400</v>
      </c>
      <c r="N81" s="38">
        <v>400</v>
      </c>
      <c r="O81" s="38">
        <v>400</v>
      </c>
      <c r="P81" s="38">
        <v>400</v>
      </c>
      <c r="Q81" s="38">
        <v>400</v>
      </c>
      <c r="R81" s="38">
        <v>400</v>
      </c>
      <c r="S81" s="38">
        <v>600</v>
      </c>
    </row>
    <row r="82" spans="1:19" ht="15" x14ac:dyDescent="0.25">
      <c r="A82" s="5"/>
      <c r="B82" s="5"/>
      <c r="C82" s="11"/>
      <c r="D82" s="10"/>
      <c r="E82" s="11"/>
      <c r="F82" s="47" t="s">
        <v>154</v>
      </c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</row>
    <row r="83" spans="1:19" ht="15" x14ac:dyDescent="0.25">
      <c r="A83" s="5"/>
      <c r="B83" s="5"/>
      <c r="C83" s="11"/>
      <c r="D83" s="10"/>
      <c r="E83" s="11"/>
      <c r="F83" s="40" t="s">
        <v>97</v>
      </c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</row>
    <row r="84" spans="1:19" ht="15" x14ac:dyDescent="0.25">
      <c r="A84" s="5">
        <v>1524811100</v>
      </c>
      <c r="B84" s="5" t="s">
        <v>31</v>
      </c>
      <c r="C84" s="6" t="s">
        <v>32</v>
      </c>
      <c r="D84" s="7">
        <v>1130</v>
      </c>
      <c r="E84" s="24" t="s">
        <v>33</v>
      </c>
      <c r="F84" s="36" t="s">
        <v>108</v>
      </c>
      <c r="G84" s="38">
        <v>245160.03</v>
      </c>
      <c r="H84" s="38">
        <v>20430</v>
      </c>
      <c r="I84" s="38">
        <v>20430</v>
      </c>
      <c r="J84" s="38">
        <v>20430</v>
      </c>
      <c r="K84" s="38">
        <v>20430</v>
      </c>
      <c r="L84" s="38">
        <v>20430</v>
      </c>
      <c r="M84" s="38">
        <v>20430</v>
      </c>
      <c r="N84" s="38">
        <v>20430</v>
      </c>
      <c r="O84" s="38">
        <v>20430</v>
      </c>
      <c r="P84" s="38">
        <v>20430</v>
      </c>
      <c r="Q84" s="38">
        <v>20430</v>
      </c>
      <c r="R84" s="38">
        <v>20430</v>
      </c>
      <c r="S84" s="38">
        <v>20430.03</v>
      </c>
    </row>
    <row r="85" spans="1:19" ht="15" x14ac:dyDescent="0.25">
      <c r="A85" s="5">
        <v>1524811100</v>
      </c>
      <c r="B85" s="5" t="s">
        <v>31</v>
      </c>
      <c r="C85" s="6" t="s">
        <v>32</v>
      </c>
      <c r="D85" s="7">
        <v>1131</v>
      </c>
      <c r="E85" s="24" t="s">
        <v>33</v>
      </c>
      <c r="F85" s="36" t="s">
        <v>109</v>
      </c>
      <c r="G85" s="38">
        <v>417034.80000000005</v>
      </c>
      <c r="H85" s="38">
        <v>34752.9</v>
      </c>
      <c r="I85" s="38">
        <v>34752.9</v>
      </c>
      <c r="J85" s="38">
        <v>34752.9</v>
      </c>
      <c r="K85" s="38">
        <v>34752.9</v>
      </c>
      <c r="L85" s="38">
        <v>34752.9</v>
      </c>
      <c r="M85" s="38">
        <v>34752.9</v>
      </c>
      <c r="N85" s="38">
        <v>34752.9</v>
      </c>
      <c r="O85" s="38">
        <v>34752.9</v>
      </c>
      <c r="P85" s="38">
        <v>34752.9</v>
      </c>
      <c r="Q85" s="38">
        <v>34752.9</v>
      </c>
      <c r="R85" s="38">
        <v>34752.9</v>
      </c>
      <c r="S85" s="38">
        <v>34752.9</v>
      </c>
    </row>
    <row r="86" spans="1:19" ht="15" x14ac:dyDescent="0.25">
      <c r="A86" s="5">
        <v>1524811100</v>
      </c>
      <c r="B86" s="5" t="s">
        <v>31</v>
      </c>
      <c r="C86" s="6" t="s">
        <v>32</v>
      </c>
      <c r="D86" s="7">
        <v>1321</v>
      </c>
      <c r="E86" s="24" t="s">
        <v>33</v>
      </c>
      <c r="F86" s="36" t="s">
        <v>112</v>
      </c>
      <c r="G86" s="38">
        <v>11036.58</v>
      </c>
      <c r="H86" s="38"/>
      <c r="I86" s="38"/>
      <c r="J86" s="38"/>
      <c r="K86" s="38"/>
      <c r="L86" s="38"/>
      <c r="M86" s="38">
        <v>5518.29</v>
      </c>
      <c r="N86" s="38"/>
      <c r="O86" s="38"/>
      <c r="P86" s="38"/>
      <c r="Q86" s="38"/>
      <c r="R86" s="38"/>
      <c r="S86" s="38">
        <v>5518.29</v>
      </c>
    </row>
    <row r="87" spans="1:19" ht="15" x14ac:dyDescent="0.25">
      <c r="A87" s="5">
        <v>1524811100</v>
      </c>
      <c r="B87" s="5" t="s">
        <v>31</v>
      </c>
      <c r="C87" s="6" t="s">
        <v>32</v>
      </c>
      <c r="D87" s="7">
        <v>1323</v>
      </c>
      <c r="E87" s="24" t="s">
        <v>33</v>
      </c>
      <c r="F87" s="36" t="s">
        <v>99</v>
      </c>
      <c r="G87" s="38">
        <v>82774.350000000006</v>
      </c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>
        <v>82774.350000000006</v>
      </c>
    </row>
    <row r="88" spans="1:19" ht="15" x14ac:dyDescent="0.25">
      <c r="A88" s="5"/>
      <c r="B88" s="5"/>
      <c r="C88" s="6"/>
      <c r="D88" s="7"/>
      <c r="E88" s="24"/>
      <c r="F88" s="40" t="s">
        <v>101</v>
      </c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</row>
    <row r="89" spans="1:19" ht="25.5" x14ac:dyDescent="0.25">
      <c r="A89" s="5">
        <v>1524811100</v>
      </c>
      <c r="B89" s="5" t="s">
        <v>31</v>
      </c>
      <c r="C89" s="6" t="s">
        <v>32</v>
      </c>
      <c r="D89" s="10">
        <v>2110</v>
      </c>
      <c r="E89" s="24" t="s">
        <v>33</v>
      </c>
      <c r="F89" s="39" t="s">
        <v>102</v>
      </c>
      <c r="G89" s="38">
        <v>15000</v>
      </c>
      <c r="H89" s="38"/>
      <c r="I89" s="38">
        <v>5000</v>
      </c>
      <c r="J89" s="38"/>
      <c r="K89" s="38"/>
      <c r="L89" s="38"/>
      <c r="M89" s="38">
        <v>5000</v>
      </c>
      <c r="N89" s="38"/>
      <c r="O89" s="38"/>
      <c r="P89" s="38"/>
      <c r="Q89" s="38">
        <v>5000</v>
      </c>
      <c r="R89" s="38"/>
      <c r="S89" s="38"/>
    </row>
    <row r="90" spans="1:19" ht="15" x14ac:dyDescent="0.25">
      <c r="A90" s="5">
        <v>1524811100</v>
      </c>
      <c r="B90" s="5" t="s">
        <v>31</v>
      </c>
      <c r="C90" s="6" t="s">
        <v>32</v>
      </c>
      <c r="D90" s="10">
        <v>2140</v>
      </c>
      <c r="E90" s="24" t="s">
        <v>33</v>
      </c>
      <c r="F90" s="39" t="s">
        <v>103</v>
      </c>
      <c r="G90" s="38">
        <v>14000</v>
      </c>
      <c r="H90" s="38"/>
      <c r="I90" s="38">
        <v>5000</v>
      </c>
      <c r="J90" s="38"/>
      <c r="K90" s="38"/>
      <c r="L90" s="38"/>
      <c r="M90" s="38">
        <v>5000</v>
      </c>
      <c r="N90" s="38"/>
      <c r="O90" s="38"/>
      <c r="P90" s="38"/>
      <c r="Q90" s="38">
        <v>4000</v>
      </c>
      <c r="R90" s="38"/>
      <c r="S90" s="38"/>
    </row>
    <row r="91" spans="1:19" ht="15" x14ac:dyDescent="0.25">
      <c r="A91" s="5">
        <v>1524811100</v>
      </c>
      <c r="B91" s="5" t="s">
        <v>31</v>
      </c>
      <c r="C91" s="6" t="s">
        <v>32</v>
      </c>
      <c r="D91" s="10">
        <v>2210</v>
      </c>
      <c r="E91" s="24" t="s">
        <v>33</v>
      </c>
      <c r="F91" s="36" t="s">
        <v>116</v>
      </c>
      <c r="G91" s="38">
        <v>2000</v>
      </c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>
        <v>2000</v>
      </c>
    </row>
    <row r="92" spans="1:19" ht="15" x14ac:dyDescent="0.25">
      <c r="A92" s="5">
        <v>1524811100</v>
      </c>
      <c r="B92" s="5" t="s">
        <v>31</v>
      </c>
      <c r="C92" s="6" t="s">
        <v>32</v>
      </c>
      <c r="D92" s="10">
        <v>2610</v>
      </c>
      <c r="E92" s="24" t="s">
        <v>33</v>
      </c>
      <c r="F92" s="36" t="s">
        <v>104</v>
      </c>
      <c r="G92" s="38">
        <v>30000</v>
      </c>
      <c r="H92" s="38">
        <v>2500</v>
      </c>
      <c r="I92" s="38">
        <v>2500</v>
      </c>
      <c r="J92" s="38">
        <v>2500</v>
      </c>
      <c r="K92" s="38">
        <v>2500</v>
      </c>
      <c r="L92" s="38">
        <v>2500</v>
      </c>
      <c r="M92" s="38">
        <v>2500</v>
      </c>
      <c r="N92" s="38">
        <v>2500</v>
      </c>
      <c r="O92" s="38">
        <v>2500</v>
      </c>
      <c r="P92" s="38">
        <v>2500</v>
      </c>
      <c r="Q92" s="38">
        <v>2500</v>
      </c>
      <c r="R92" s="38">
        <v>2500</v>
      </c>
      <c r="S92" s="38">
        <v>2500</v>
      </c>
    </row>
    <row r="93" spans="1:19" ht="15" x14ac:dyDescent="0.25">
      <c r="A93" s="5"/>
      <c r="B93" s="5"/>
      <c r="C93" s="6"/>
      <c r="D93" s="10"/>
      <c r="E93" s="24"/>
      <c r="F93" s="40" t="s">
        <v>105</v>
      </c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</row>
    <row r="94" spans="1:19" ht="15" x14ac:dyDescent="0.25">
      <c r="A94" s="5">
        <v>1524811100</v>
      </c>
      <c r="B94" s="5" t="s">
        <v>31</v>
      </c>
      <c r="C94" s="6" t="s">
        <v>32</v>
      </c>
      <c r="D94" s="10">
        <v>3810</v>
      </c>
      <c r="E94" s="24" t="s">
        <v>33</v>
      </c>
      <c r="F94" s="36" t="s">
        <v>140</v>
      </c>
      <c r="G94" s="38">
        <v>20000</v>
      </c>
      <c r="H94" s="38"/>
      <c r="I94" s="38"/>
      <c r="J94" s="38"/>
      <c r="K94" s="38"/>
      <c r="L94" s="38"/>
      <c r="M94" s="38"/>
      <c r="N94" s="38"/>
      <c r="O94" s="38"/>
      <c r="P94" s="38">
        <v>20000</v>
      </c>
      <c r="Q94" s="38"/>
      <c r="R94" s="38"/>
      <c r="S94" s="38"/>
    </row>
    <row r="95" spans="1:19" ht="15" x14ac:dyDescent="0.25">
      <c r="A95" s="5"/>
      <c r="B95" s="5"/>
      <c r="C95" s="6"/>
      <c r="D95" s="10"/>
      <c r="E95" s="24"/>
      <c r="F95" s="47" t="s">
        <v>155</v>
      </c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</row>
    <row r="96" spans="1:19" ht="15" x14ac:dyDescent="0.25">
      <c r="A96" s="5"/>
      <c r="B96" s="5"/>
      <c r="C96" s="6"/>
      <c r="D96" s="10"/>
      <c r="E96" s="24"/>
      <c r="F96" s="40" t="s">
        <v>97</v>
      </c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</row>
    <row r="97" spans="1:19" ht="15" x14ac:dyDescent="0.25">
      <c r="A97" s="5">
        <v>1524811100</v>
      </c>
      <c r="B97" s="5" t="s">
        <v>34</v>
      </c>
      <c r="C97" s="6" t="s">
        <v>35</v>
      </c>
      <c r="D97" s="7">
        <v>1130</v>
      </c>
      <c r="E97" s="24" t="s">
        <v>36</v>
      </c>
      <c r="F97" s="36" t="s">
        <v>108</v>
      </c>
      <c r="G97" s="38">
        <v>168260.05</v>
      </c>
      <c r="H97" s="38">
        <v>14021.67</v>
      </c>
      <c r="I97" s="38">
        <v>14021.67</v>
      </c>
      <c r="J97" s="38">
        <v>14021.67</v>
      </c>
      <c r="K97" s="38">
        <v>14021.67</v>
      </c>
      <c r="L97" s="38">
        <v>14021.67</v>
      </c>
      <c r="M97" s="38">
        <v>14021.67</v>
      </c>
      <c r="N97" s="38">
        <v>14021.67</v>
      </c>
      <c r="O97" s="38">
        <v>14021.67</v>
      </c>
      <c r="P97" s="38">
        <v>14021.67</v>
      </c>
      <c r="Q97" s="38">
        <v>14021.67</v>
      </c>
      <c r="R97" s="38">
        <v>14021.67</v>
      </c>
      <c r="S97" s="38">
        <v>14021.68</v>
      </c>
    </row>
    <row r="98" spans="1:19" ht="15" x14ac:dyDescent="0.25">
      <c r="A98" s="5">
        <v>1524811100</v>
      </c>
      <c r="B98" s="5" t="s">
        <v>34</v>
      </c>
      <c r="C98" s="6" t="s">
        <v>35</v>
      </c>
      <c r="D98" s="7">
        <v>1131</v>
      </c>
      <c r="E98" s="24" t="s">
        <v>36</v>
      </c>
      <c r="F98" s="36" t="s">
        <v>109</v>
      </c>
      <c r="G98" s="38">
        <v>1550574.92</v>
      </c>
      <c r="H98" s="38">
        <v>129214.57</v>
      </c>
      <c r="I98" s="38">
        <v>129214.57</v>
      </c>
      <c r="J98" s="38">
        <v>129214.57</v>
      </c>
      <c r="K98" s="38">
        <v>129214.57</v>
      </c>
      <c r="L98" s="38">
        <v>129214.57</v>
      </c>
      <c r="M98" s="38">
        <v>129214.57</v>
      </c>
      <c r="N98" s="38">
        <v>129214.57</v>
      </c>
      <c r="O98" s="38">
        <v>129214.57</v>
      </c>
      <c r="P98" s="38">
        <v>129214.57</v>
      </c>
      <c r="Q98" s="38">
        <v>129214.57</v>
      </c>
      <c r="R98" s="38">
        <v>129214.57</v>
      </c>
      <c r="S98" s="38">
        <v>129214.65</v>
      </c>
    </row>
    <row r="99" spans="1:19" ht="15" x14ac:dyDescent="0.25">
      <c r="A99" s="5">
        <v>1524811100</v>
      </c>
      <c r="B99" s="5" t="s">
        <v>34</v>
      </c>
      <c r="C99" s="6" t="s">
        <v>35</v>
      </c>
      <c r="D99" s="7">
        <v>1321</v>
      </c>
      <c r="E99" s="24" t="s">
        <v>36</v>
      </c>
      <c r="F99" s="36" t="s">
        <v>112</v>
      </c>
      <c r="G99" s="38">
        <v>28647.260000000002</v>
      </c>
      <c r="H99" s="38"/>
      <c r="I99" s="38"/>
      <c r="J99" s="38"/>
      <c r="K99" s="38"/>
      <c r="L99" s="38"/>
      <c r="M99" s="38">
        <v>14323.63</v>
      </c>
      <c r="N99" s="38"/>
      <c r="O99" s="38"/>
      <c r="P99" s="38"/>
      <c r="Q99" s="38"/>
      <c r="R99" s="38"/>
      <c r="S99" s="38">
        <v>14323.63</v>
      </c>
    </row>
    <row r="100" spans="1:19" ht="15" x14ac:dyDescent="0.25">
      <c r="A100" s="5">
        <v>1524811100</v>
      </c>
      <c r="B100" s="5" t="s">
        <v>34</v>
      </c>
      <c r="C100" s="6" t="s">
        <v>35</v>
      </c>
      <c r="D100" s="7">
        <v>1323</v>
      </c>
      <c r="E100" s="24" t="s">
        <v>36</v>
      </c>
      <c r="F100" s="36" t="s">
        <v>99</v>
      </c>
      <c r="G100" s="38">
        <v>214854.37</v>
      </c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>
        <v>214854.37</v>
      </c>
    </row>
    <row r="101" spans="1:19" ht="15" x14ac:dyDescent="0.25">
      <c r="A101" s="5"/>
      <c r="B101" s="5"/>
      <c r="C101" s="6"/>
      <c r="D101" s="7"/>
      <c r="E101" s="24"/>
      <c r="F101" s="40" t="s">
        <v>101</v>
      </c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</row>
    <row r="102" spans="1:19" ht="25.5" x14ac:dyDescent="0.25">
      <c r="A102" s="5">
        <v>1524811100</v>
      </c>
      <c r="B102" s="5" t="s">
        <v>34</v>
      </c>
      <c r="C102" s="6" t="s">
        <v>35</v>
      </c>
      <c r="D102" s="10">
        <v>2110</v>
      </c>
      <c r="E102" s="24" t="s">
        <v>36</v>
      </c>
      <c r="F102" s="39" t="s">
        <v>102</v>
      </c>
      <c r="G102" s="38">
        <v>71500</v>
      </c>
      <c r="H102" s="38"/>
      <c r="I102" s="38">
        <v>14000</v>
      </c>
      <c r="J102" s="38">
        <v>7000</v>
      </c>
      <c r="K102" s="38">
        <v>7000</v>
      </c>
      <c r="L102" s="38">
        <v>7000</v>
      </c>
      <c r="M102" s="38">
        <v>7000</v>
      </c>
      <c r="N102" s="38">
        <v>7000</v>
      </c>
      <c r="O102" s="38">
        <v>7000</v>
      </c>
      <c r="P102" s="38">
        <v>7000</v>
      </c>
      <c r="Q102" s="38">
        <v>8500</v>
      </c>
      <c r="R102" s="38"/>
      <c r="S102" s="38"/>
    </row>
    <row r="103" spans="1:19" ht="15" x14ac:dyDescent="0.25">
      <c r="A103" s="5">
        <v>1524811100</v>
      </c>
      <c r="B103" s="5" t="s">
        <v>34</v>
      </c>
      <c r="C103" s="6" t="s">
        <v>35</v>
      </c>
      <c r="D103" s="10">
        <v>2140</v>
      </c>
      <c r="E103" s="24" t="s">
        <v>36</v>
      </c>
      <c r="F103" s="39" t="s">
        <v>103</v>
      </c>
      <c r="G103" s="38">
        <v>27000</v>
      </c>
      <c r="H103" s="38"/>
      <c r="I103" s="38">
        <v>5400</v>
      </c>
      <c r="J103" s="38">
        <v>2700</v>
      </c>
      <c r="K103" s="38">
        <v>2700</v>
      </c>
      <c r="L103" s="38">
        <v>2700</v>
      </c>
      <c r="M103" s="38">
        <v>2700</v>
      </c>
      <c r="N103" s="38">
        <v>2700</v>
      </c>
      <c r="O103" s="38">
        <v>2700</v>
      </c>
      <c r="P103" s="38">
        <v>2700</v>
      </c>
      <c r="Q103" s="38">
        <v>2700</v>
      </c>
      <c r="R103" s="38"/>
      <c r="S103" s="38"/>
    </row>
    <row r="104" spans="1:19" ht="15" x14ac:dyDescent="0.25">
      <c r="A104" s="5">
        <v>1524811100</v>
      </c>
      <c r="B104" s="5" t="s">
        <v>34</v>
      </c>
      <c r="C104" s="6" t="s">
        <v>35</v>
      </c>
      <c r="D104" s="7">
        <v>2150</v>
      </c>
      <c r="E104" s="24" t="s">
        <v>36</v>
      </c>
      <c r="F104" s="36" t="s">
        <v>114</v>
      </c>
      <c r="G104" s="38">
        <v>5000</v>
      </c>
      <c r="H104" s="38"/>
      <c r="I104" s="38">
        <v>5000</v>
      </c>
      <c r="J104" s="38"/>
      <c r="K104" s="38"/>
      <c r="L104" s="38"/>
      <c r="M104" s="38"/>
      <c r="N104" s="38"/>
      <c r="O104" s="38"/>
      <c r="P104" s="38"/>
      <c r="Q104" s="38"/>
      <c r="R104" s="38"/>
      <c r="S104" s="38"/>
    </row>
    <row r="105" spans="1:19" ht="15" x14ac:dyDescent="0.25">
      <c r="A105" s="5">
        <v>1524811100</v>
      </c>
      <c r="B105" s="5" t="s">
        <v>34</v>
      </c>
      <c r="C105" s="6" t="s">
        <v>35</v>
      </c>
      <c r="D105" s="10">
        <v>2210</v>
      </c>
      <c r="E105" s="24" t="s">
        <v>36</v>
      </c>
      <c r="F105" s="36" t="s">
        <v>116</v>
      </c>
      <c r="G105" s="38">
        <v>7000</v>
      </c>
      <c r="H105" s="38"/>
      <c r="I105" s="38"/>
      <c r="J105" s="38"/>
      <c r="K105" s="38"/>
      <c r="L105" s="38"/>
      <c r="M105" s="38"/>
      <c r="N105" s="38"/>
      <c r="O105" s="38"/>
      <c r="P105" s="38">
        <v>7000</v>
      </c>
      <c r="Q105" s="38"/>
      <c r="R105" s="38"/>
      <c r="S105" s="38"/>
    </row>
    <row r="106" spans="1:19" ht="15" x14ac:dyDescent="0.25">
      <c r="A106" s="5">
        <v>1524811100</v>
      </c>
      <c r="B106" s="5" t="s">
        <v>34</v>
      </c>
      <c r="C106" s="6" t="s">
        <v>35</v>
      </c>
      <c r="D106" s="10">
        <v>2610</v>
      </c>
      <c r="E106" s="24" t="s">
        <v>36</v>
      </c>
      <c r="F106" s="36" t="s">
        <v>104</v>
      </c>
      <c r="G106" s="38">
        <v>97000</v>
      </c>
      <c r="H106" s="38">
        <v>8000</v>
      </c>
      <c r="I106" s="38">
        <v>8000</v>
      </c>
      <c r="J106" s="38">
        <v>8000</v>
      </c>
      <c r="K106" s="38">
        <v>8000</v>
      </c>
      <c r="L106" s="38">
        <v>8000</v>
      </c>
      <c r="M106" s="38">
        <v>8000</v>
      </c>
      <c r="N106" s="38">
        <v>8000</v>
      </c>
      <c r="O106" s="38">
        <v>8000</v>
      </c>
      <c r="P106" s="38">
        <v>8000</v>
      </c>
      <c r="Q106" s="38">
        <v>8000</v>
      </c>
      <c r="R106" s="38">
        <v>8000</v>
      </c>
      <c r="S106" s="38">
        <v>9000</v>
      </c>
    </row>
    <row r="107" spans="1:19" ht="15" x14ac:dyDescent="0.25">
      <c r="A107" s="5">
        <v>1524811100</v>
      </c>
      <c r="B107" s="5" t="s">
        <v>34</v>
      </c>
      <c r="C107" s="6" t="s">
        <v>35</v>
      </c>
      <c r="D107" s="7">
        <v>2960</v>
      </c>
      <c r="E107" s="24" t="s">
        <v>36</v>
      </c>
      <c r="F107" s="36" t="s">
        <v>124</v>
      </c>
      <c r="G107" s="38">
        <v>15000</v>
      </c>
      <c r="H107" s="38"/>
      <c r="I107" s="38"/>
      <c r="J107" s="38"/>
      <c r="K107" s="38"/>
      <c r="L107" s="38">
        <v>7500</v>
      </c>
      <c r="M107" s="38"/>
      <c r="N107" s="38"/>
      <c r="O107" s="38"/>
      <c r="P107" s="38"/>
      <c r="Q107" s="38">
        <v>7500</v>
      </c>
      <c r="R107" s="38"/>
      <c r="S107" s="38"/>
    </row>
    <row r="108" spans="1:19" ht="15" x14ac:dyDescent="0.25">
      <c r="A108" s="5"/>
      <c r="B108" s="5"/>
      <c r="C108" s="6"/>
      <c r="D108" s="7"/>
      <c r="E108" s="24"/>
      <c r="F108" s="40" t="s">
        <v>105</v>
      </c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</row>
    <row r="109" spans="1:19" ht="15" x14ac:dyDescent="0.25">
      <c r="A109" s="5">
        <v>1524811100</v>
      </c>
      <c r="B109" s="5" t="s">
        <v>34</v>
      </c>
      <c r="C109" s="6" t="s">
        <v>35</v>
      </c>
      <c r="D109" s="10">
        <v>3170</v>
      </c>
      <c r="E109" s="24" t="s">
        <v>36</v>
      </c>
      <c r="F109" s="36" t="s">
        <v>128</v>
      </c>
      <c r="G109" s="38">
        <v>48000</v>
      </c>
      <c r="H109" s="38">
        <v>4000</v>
      </c>
      <c r="I109" s="38">
        <v>4000</v>
      </c>
      <c r="J109" s="38">
        <v>4000</v>
      </c>
      <c r="K109" s="38">
        <v>4000</v>
      </c>
      <c r="L109" s="38">
        <v>4000</v>
      </c>
      <c r="M109" s="38">
        <v>4000</v>
      </c>
      <c r="N109" s="38">
        <v>4000</v>
      </c>
      <c r="O109" s="38">
        <v>4000</v>
      </c>
      <c r="P109" s="38">
        <v>4000</v>
      </c>
      <c r="Q109" s="38">
        <v>4000</v>
      </c>
      <c r="R109" s="38">
        <v>4000</v>
      </c>
      <c r="S109" s="38">
        <v>4000</v>
      </c>
    </row>
    <row r="110" spans="1:19" ht="15" x14ac:dyDescent="0.25">
      <c r="A110" s="5">
        <v>1524811100</v>
      </c>
      <c r="B110" s="5" t="s">
        <v>34</v>
      </c>
      <c r="C110" s="6" t="s">
        <v>35</v>
      </c>
      <c r="D110" s="10">
        <v>3180</v>
      </c>
      <c r="E110" s="24" t="s">
        <v>36</v>
      </c>
      <c r="F110" s="36" t="s">
        <v>156</v>
      </c>
      <c r="G110" s="38">
        <v>2000</v>
      </c>
      <c r="H110" s="38">
        <v>200</v>
      </c>
      <c r="I110" s="38">
        <v>200</v>
      </c>
      <c r="J110" s="38">
        <v>200</v>
      </c>
      <c r="K110" s="38">
        <v>200</v>
      </c>
      <c r="L110" s="38">
        <v>200</v>
      </c>
      <c r="M110" s="38">
        <v>200</v>
      </c>
      <c r="N110" s="38">
        <v>200</v>
      </c>
      <c r="O110" s="38">
        <v>200</v>
      </c>
      <c r="P110" s="38">
        <v>200</v>
      </c>
      <c r="Q110" s="38">
        <v>200</v>
      </c>
      <c r="R110" s="38"/>
      <c r="S110" s="38"/>
    </row>
    <row r="111" spans="1:19" ht="15" x14ac:dyDescent="0.25">
      <c r="A111" s="5">
        <v>1524811100</v>
      </c>
      <c r="B111" s="5" t="s">
        <v>34</v>
      </c>
      <c r="C111" s="6" t="s">
        <v>35</v>
      </c>
      <c r="D111" s="10">
        <v>3270</v>
      </c>
      <c r="E111" s="24" t="s">
        <v>36</v>
      </c>
      <c r="F111" s="36" t="s">
        <v>157</v>
      </c>
      <c r="G111" s="38">
        <v>60425</v>
      </c>
      <c r="H111" s="38">
        <f>10500</f>
        <v>10500</v>
      </c>
      <c r="I111" s="38">
        <f>10106.25+9500</f>
        <v>19606.25</v>
      </c>
      <c r="J111" s="38">
        <v>10106.25</v>
      </c>
      <c r="K111" s="38">
        <v>10106.25</v>
      </c>
      <c r="L111" s="38">
        <v>10106.25</v>
      </c>
      <c r="M111" s="38"/>
      <c r="N111" s="38"/>
      <c r="O111" s="38"/>
      <c r="P111" s="38"/>
      <c r="Q111" s="38"/>
      <c r="R111" s="38"/>
      <c r="S111" s="38"/>
    </row>
    <row r="112" spans="1:19" ht="25.5" x14ac:dyDescent="0.25">
      <c r="A112" s="5">
        <v>1524811100</v>
      </c>
      <c r="B112" s="5" t="s">
        <v>34</v>
      </c>
      <c r="C112" s="6" t="s">
        <v>35</v>
      </c>
      <c r="D112" s="10">
        <v>3310</v>
      </c>
      <c r="E112" s="24" t="s">
        <v>36</v>
      </c>
      <c r="F112" s="39" t="s">
        <v>130</v>
      </c>
      <c r="G112" s="38">
        <v>200000</v>
      </c>
      <c r="H112" s="38"/>
      <c r="I112" s="38">
        <v>121497.84</v>
      </c>
      <c r="J112" s="38"/>
      <c r="K112" s="38"/>
      <c r="L112" s="38"/>
      <c r="M112" s="38">
        <v>78502.16</v>
      </c>
      <c r="N112" s="38"/>
      <c r="O112" s="38"/>
      <c r="P112" s="38"/>
      <c r="Q112" s="38"/>
      <c r="R112" s="38"/>
      <c r="S112" s="38"/>
    </row>
    <row r="113" spans="1:19" ht="25.5" x14ac:dyDescent="0.25">
      <c r="A113" s="5">
        <v>1524811100</v>
      </c>
      <c r="B113" s="5" t="s">
        <v>34</v>
      </c>
      <c r="C113" s="6" t="s">
        <v>35</v>
      </c>
      <c r="D113" s="10">
        <v>3410</v>
      </c>
      <c r="E113" s="24" t="s">
        <v>36</v>
      </c>
      <c r="F113" s="39" t="s">
        <v>158</v>
      </c>
      <c r="G113" s="38">
        <v>8000</v>
      </c>
      <c r="H113" s="38">
        <v>660</v>
      </c>
      <c r="I113" s="38">
        <v>660</v>
      </c>
      <c r="J113" s="38">
        <v>660</v>
      </c>
      <c r="K113" s="38">
        <v>660</v>
      </c>
      <c r="L113" s="38">
        <v>660</v>
      </c>
      <c r="M113" s="38">
        <v>660</v>
      </c>
      <c r="N113" s="38">
        <v>660</v>
      </c>
      <c r="O113" s="38">
        <v>660</v>
      </c>
      <c r="P113" s="38">
        <v>660</v>
      </c>
      <c r="Q113" s="38">
        <v>660</v>
      </c>
      <c r="R113" s="38">
        <v>660</v>
      </c>
      <c r="S113" s="38">
        <v>740</v>
      </c>
    </row>
    <row r="114" spans="1:19" ht="15" x14ac:dyDescent="0.25">
      <c r="A114" s="5">
        <v>1524811100</v>
      </c>
      <c r="B114" s="5" t="s">
        <v>34</v>
      </c>
      <c r="C114" s="6" t="s">
        <v>35</v>
      </c>
      <c r="D114" s="7">
        <v>3550</v>
      </c>
      <c r="E114" s="24" t="s">
        <v>36</v>
      </c>
      <c r="F114" s="36" t="s">
        <v>135</v>
      </c>
      <c r="G114" s="38">
        <v>2500</v>
      </c>
      <c r="H114" s="38"/>
      <c r="I114" s="38"/>
      <c r="J114" s="38"/>
      <c r="K114" s="38"/>
      <c r="L114" s="38">
        <v>1500</v>
      </c>
      <c r="M114" s="38"/>
      <c r="N114" s="38"/>
      <c r="O114" s="38"/>
      <c r="P114" s="38"/>
      <c r="Q114" s="38">
        <v>1000</v>
      </c>
      <c r="R114" s="38"/>
      <c r="S114" s="38"/>
    </row>
    <row r="115" spans="1:19" ht="15" x14ac:dyDescent="0.25">
      <c r="A115" s="5">
        <v>1524811100</v>
      </c>
      <c r="B115" s="5" t="s">
        <v>34</v>
      </c>
      <c r="C115" s="6" t="s">
        <v>35</v>
      </c>
      <c r="D115" s="7">
        <v>3950</v>
      </c>
      <c r="E115" s="24" t="s">
        <v>36</v>
      </c>
      <c r="F115" s="36" t="s">
        <v>145</v>
      </c>
      <c r="G115" s="38">
        <v>20000</v>
      </c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>
        <v>20000</v>
      </c>
    </row>
    <row r="116" spans="1:19" ht="15" x14ac:dyDescent="0.25">
      <c r="A116" s="5">
        <v>1524811100</v>
      </c>
      <c r="B116" s="5" t="s">
        <v>34</v>
      </c>
      <c r="C116" s="6" t="s">
        <v>35</v>
      </c>
      <c r="D116" s="10">
        <v>3980</v>
      </c>
      <c r="E116" s="24" t="s">
        <v>36</v>
      </c>
      <c r="F116" s="36" t="s">
        <v>159</v>
      </c>
      <c r="G116" s="38">
        <v>1055159.26</v>
      </c>
      <c r="H116" s="38">
        <v>179684</v>
      </c>
      <c r="I116" s="38">
        <v>79000</v>
      </c>
      <c r="J116" s="38">
        <v>79000</v>
      </c>
      <c r="K116" s="38">
        <v>79000</v>
      </c>
      <c r="L116" s="38">
        <v>79000</v>
      </c>
      <c r="M116" s="38">
        <v>79000</v>
      </c>
      <c r="N116" s="38">
        <v>79000</v>
      </c>
      <c r="O116" s="38">
        <v>79000</v>
      </c>
      <c r="P116" s="38">
        <v>79000</v>
      </c>
      <c r="Q116" s="38">
        <v>79000</v>
      </c>
      <c r="R116" s="38">
        <v>79000</v>
      </c>
      <c r="S116" s="38">
        <v>85475.26</v>
      </c>
    </row>
    <row r="117" spans="1:19" ht="15" x14ac:dyDescent="0.25">
      <c r="A117" s="5"/>
      <c r="B117" s="5"/>
      <c r="C117" s="6"/>
      <c r="D117" s="10"/>
      <c r="E117" s="24"/>
      <c r="F117" s="40" t="s">
        <v>160</v>
      </c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</row>
    <row r="118" spans="1:19" ht="15" x14ac:dyDescent="0.25">
      <c r="A118" s="5">
        <v>1524811100</v>
      </c>
      <c r="B118" s="5" t="s">
        <v>34</v>
      </c>
      <c r="C118" s="6" t="s">
        <v>35</v>
      </c>
      <c r="D118" s="25">
        <v>9110</v>
      </c>
      <c r="E118" s="24" t="s">
        <v>36</v>
      </c>
      <c r="F118" s="48" t="s">
        <v>161</v>
      </c>
      <c r="G118" s="38">
        <v>3500000</v>
      </c>
      <c r="H118" s="38">
        <v>1000000</v>
      </c>
      <c r="I118" s="38">
        <v>500000</v>
      </c>
      <c r="J118" s="38">
        <v>500000</v>
      </c>
      <c r="K118" s="38">
        <v>500000</v>
      </c>
      <c r="L118" s="38">
        <v>500000</v>
      </c>
      <c r="M118" s="38">
        <v>500000</v>
      </c>
      <c r="N118" s="38"/>
      <c r="O118" s="38"/>
      <c r="P118" s="38"/>
      <c r="Q118" s="38"/>
      <c r="R118" s="38"/>
      <c r="S118" s="38"/>
    </row>
    <row r="119" spans="1:19" ht="15" x14ac:dyDescent="0.25">
      <c r="A119" s="5">
        <v>1524811100</v>
      </c>
      <c r="B119" s="5" t="s">
        <v>34</v>
      </c>
      <c r="C119" s="6" t="s">
        <v>35</v>
      </c>
      <c r="D119" s="25">
        <v>9210</v>
      </c>
      <c r="E119" s="24" t="s">
        <v>36</v>
      </c>
      <c r="F119" s="36" t="s">
        <v>162</v>
      </c>
      <c r="G119" s="38">
        <v>163800</v>
      </c>
      <c r="H119" s="38">
        <v>56000</v>
      </c>
      <c r="I119" s="38">
        <v>40000</v>
      </c>
      <c r="J119" s="38">
        <v>30000</v>
      </c>
      <c r="K119" s="38">
        <v>20000</v>
      </c>
      <c r="L119" s="38">
        <v>12000</v>
      </c>
      <c r="M119" s="38">
        <v>5800</v>
      </c>
      <c r="N119" s="38"/>
      <c r="O119" s="38"/>
      <c r="P119" s="38"/>
      <c r="Q119" s="38"/>
      <c r="R119" s="38"/>
      <c r="S119" s="38"/>
    </row>
    <row r="120" spans="1:19" ht="15" x14ac:dyDescent="0.25">
      <c r="A120" s="5"/>
      <c r="B120" s="5"/>
      <c r="C120" s="6"/>
      <c r="D120" s="25"/>
      <c r="E120" s="24"/>
      <c r="F120" s="47" t="s">
        <v>163</v>
      </c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</row>
    <row r="121" spans="1:19" ht="15" x14ac:dyDescent="0.25">
      <c r="A121" s="5"/>
      <c r="B121" s="5"/>
      <c r="C121" s="6"/>
      <c r="D121" s="25"/>
      <c r="E121" s="24"/>
      <c r="F121" s="40" t="s">
        <v>97</v>
      </c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</row>
    <row r="122" spans="1:19" ht="15" x14ac:dyDescent="0.25">
      <c r="A122" s="5">
        <v>1524811100</v>
      </c>
      <c r="B122" s="5" t="s">
        <v>37</v>
      </c>
      <c r="C122" s="6" t="s">
        <v>38</v>
      </c>
      <c r="D122" s="7">
        <v>1130</v>
      </c>
      <c r="E122" s="24" t="s">
        <v>39</v>
      </c>
      <c r="F122" s="36" t="s">
        <v>108</v>
      </c>
      <c r="G122" s="38">
        <v>75755.17</v>
      </c>
      <c r="H122" s="38">
        <v>6312.93</v>
      </c>
      <c r="I122" s="38">
        <v>6312.93</v>
      </c>
      <c r="J122" s="38">
        <v>6312.93</v>
      </c>
      <c r="K122" s="38">
        <v>6312.93</v>
      </c>
      <c r="L122" s="38">
        <v>6312.93</v>
      </c>
      <c r="M122" s="38">
        <v>6312.93</v>
      </c>
      <c r="N122" s="38">
        <v>6312.93</v>
      </c>
      <c r="O122" s="38">
        <v>6312.93</v>
      </c>
      <c r="P122" s="38">
        <v>6312.93</v>
      </c>
      <c r="Q122" s="38">
        <v>6312.93</v>
      </c>
      <c r="R122" s="38">
        <v>6312.93</v>
      </c>
      <c r="S122" s="38">
        <v>6312.94</v>
      </c>
    </row>
    <row r="123" spans="1:19" ht="15" x14ac:dyDescent="0.25">
      <c r="A123" s="5">
        <v>1524811100</v>
      </c>
      <c r="B123" s="5" t="s">
        <v>37</v>
      </c>
      <c r="C123" s="6" t="s">
        <v>38</v>
      </c>
      <c r="D123" s="7">
        <v>1131</v>
      </c>
      <c r="E123" s="24" t="s">
        <v>39</v>
      </c>
      <c r="F123" s="36" t="s">
        <v>109</v>
      </c>
      <c r="G123" s="38">
        <v>929570.82</v>
      </c>
      <c r="H123" s="38">
        <v>77464.23</v>
      </c>
      <c r="I123" s="38">
        <v>77464.23</v>
      </c>
      <c r="J123" s="38">
        <v>77464.23</v>
      </c>
      <c r="K123" s="38">
        <v>77464.23</v>
      </c>
      <c r="L123" s="38">
        <v>77464.23</v>
      </c>
      <c r="M123" s="38">
        <v>77464.23</v>
      </c>
      <c r="N123" s="38">
        <v>77464.23</v>
      </c>
      <c r="O123" s="38">
        <v>77464.23</v>
      </c>
      <c r="P123" s="38">
        <v>77464.23</v>
      </c>
      <c r="Q123" s="38">
        <v>77464.23</v>
      </c>
      <c r="R123" s="38">
        <v>77464.23</v>
      </c>
      <c r="S123" s="38">
        <v>77464.289999999994</v>
      </c>
    </row>
    <row r="124" spans="1:19" ht="15" x14ac:dyDescent="0.25">
      <c r="A124" s="5">
        <v>1524811100</v>
      </c>
      <c r="B124" s="5" t="s">
        <v>37</v>
      </c>
      <c r="C124" s="6" t="s">
        <v>38</v>
      </c>
      <c r="D124" s="7">
        <v>1321</v>
      </c>
      <c r="E124" s="24" t="s">
        <v>39</v>
      </c>
      <c r="F124" s="36" t="s">
        <v>112</v>
      </c>
      <c r="G124" s="38">
        <v>16755.439999999999</v>
      </c>
      <c r="H124" s="38"/>
      <c r="I124" s="38"/>
      <c r="J124" s="38"/>
      <c r="K124" s="38"/>
      <c r="L124" s="38"/>
      <c r="M124" s="38">
        <v>8377.7199999999993</v>
      </c>
      <c r="N124" s="38"/>
      <c r="O124" s="38"/>
      <c r="P124" s="38"/>
      <c r="Q124" s="38"/>
      <c r="R124" s="38"/>
      <c r="S124" s="38">
        <v>8377.7199999999993</v>
      </c>
    </row>
    <row r="125" spans="1:19" ht="15" x14ac:dyDescent="0.25">
      <c r="A125" s="5">
        <v>1524811100</v>
      </c>
      <c r="B125" s="5" t="s">
        <v>37</v>
      </c>
      <c r="C125" s="6" t="s">
        <v>38</v>
      </c>
      <c r="D125" s="7">
        <v>1323</v>
      </c>
      <c r="E125" s="24" t="s">
        <v>39</v>
      </c>
      <c r="F125" s="36" t="s">
        <v>99</v>
      </c>
      <c r="G125" s="38">
        <v>125665.75</v>
      </c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>
        <v>125665.75</v>
      </c>
    </row>
    <row r="126" spans="1:19" ht="15" x14ac:dyDescent="0.25">
      <c r="A126" s="5"/>
      <c r="B126" s="5"/>
      <c r="C126" s="6"/>
      <c r="D126" s="7"/>
      <c r="E126" s="24"/>
      <c r="F126" s="40" t="s">
        <v>101</v>
      </c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</row>
    <row r="127" spans="1:19" ht="25.5" x14ac:dyDescent="0.25">
      <c r="A127" s="5">
        <v>1524811100</v>
      </c>
      <c r="B127" s="5" t="s">
        <v>37</v>
      </c>
      <c r="C127" s="6" t="s">
        <v>38</v>
      </c>
      <c r="D127" s="10">
        <v>2110</v>
      </c>
      <c r="E127" s="24" t="s">
        <v>39</v>
      </c>
      <c r="F127" s="39" t="s">
        <v>102</v>
      </c>
      <c r="G127" s="38">
        <v>10000</v>
      </c>
      <c r="H127" s="38"/>
      <c r="I127" s="38"/>
      <c r="J127" s="38">
        <v>5000</v>
      </c>
      <c r="K127" s="38"/>
      <c r="L127" s="38"/>
      <c r="M127" s="38"/>
      <c r="N127" s="38"/>
      <c r="O127" s="38"/>
      <c r="P127" s="38"/>
      <c r="Q127" s="38"/>
      <c r="R127" s="38">
        <v>5000</v>
      </c>
      <c r="S127" s="38"/>
    </row>
    <row r="128" spans="1:19" ht="15" x14ac:dyDescent="0.25">
      <c r="A128" s="5">
        <v>1524811100</v>
      </c>
      <c r="B128" s="5" t="s">
        <v>37</v>
      </c>
      <c r="C128" s="6" t="s">
        <v>38</v>
      </c>
      <c r="D128" s="10">
        <v>2140</v>
      </c>
      <c r="E128" s="24" t="s">
        <v>39</v>
      </c>
      <c r="F128" s="39" t="s">
        <v>103</v>
      </c>
      <c r="G128" s="38">
        <v>11000</v>
      </c>
      <c r="H128" s="38"/>
      <c r="I128" s="38"/>
      <c r="J128" s="38">
        <v>5000</v>
      </c>
      <c r="K128" s="38"/>
      <c r="L128" s="38"/>
      <c r="M128" s="38"/>
      <c r="N128" s="38"/>
      <c r="O128" s="38"/>
      <c r="P128" s="38"/>
      <c r="Q128" s="38"/>
      <c r="R128" s="38"/>
      <c r="S128" s="38">
        <v>6000</v>
      </c>
    </row>
    <row r="129" spans="1:19" ht="15" x14ac:dyDescent="0.25">
      <c r="A129" s="5">
        <v>1524811100</v>
      </c>
      <c r="B129" s="5" t="s">
        <v>37</v>
      </c>
      <c r="C129" s="6" t="s">
        <v>38</v>
      </c>
      <c r="D129" s="10">
        <v>2210</v>
      </c>
      <c r="E129" s="24" t="s">
        <v>39</v>
      </c>
      <c r="F129" s="36" t="s">
        <v>116</v>
      </c>
      <c r="G129" s="38">
        <v>2000</v>
      </c>
      <c r="H129" s="38"/>
      <c r="I129" s="38"/>
      <c r="J129" s="38"/>
      <c r="K129" s="38"/>
      <c r="L129" s="38"/>
      <c r="M129" s="38"/>
      <c r="N129" s="38"/>
      <c r="O129" s="38">
        <v>2000</v>
      </c>
      <c r="P129" s="38"/>
      <c r="Q129" s="38"/>
      <c r="R129" s="38"/>
      <c r="S129" s="38"/>
    </row>
    <row r="130" spans="1:19" ht="15" x14ac:dyDescent="0.25">
      <c r="A130" s="5">
        <v>1524811100</v>
      </c>
      <c r="B130" s="5" t="s">
        <v>37</v>
      </c>
      <c r="C130" s="6" t="s">
        <v>38</v>
      </c>
      <c r="D130" s="10">
        <v>2610</v>
      </c>
      <c r="E130" s="24" t="s">
        <v>39</v>
      </c>
      <c r="F130" s="36" t="s">
        <v>104</v>
      </c>
      <c r="G130" s="38">
        <v>14000</v>
      </c>
      <c r="H130" s="38">
        <v>1000</v>
      </c>
      <c r="I130" s="38">
        <v>1000</v>
      </c>
      <c r="J130" s="38">
        <v>1000</v>
      </c>
      <c r="K130" s="38">
        <v>1000</v>
      </c>
      <c r="L130" s="38">
        <v>1000</v>
      </c>
      <c r="M130" s="38">
        <v>1000</v>
      </c>
      <c r="N130" s="38">
        <v>1000</v>
      </c>
      <c r="O130" s="38">
        <v>1000</v>
      </c>
      <c r="P130" s="38">
        <v>1000</v>
      </c>
      <c r="Q130" s="38">
        <v>1000</v>
      </c>
      <c r="R130" s="38">
        <v>1000</v>
      </c>
      <c r="S130" s="38">
        <v>3000</v>
      </c>
    </row>
    <row r="131" spans="1:19" ht="15" x14ac:dyDescent="0.25">
      <c r="A131" s="5"/>
      <c r="B131" s="5"/>
      <c r="C131" s="6"/>
      <c r="D131" s="10"/>
      <c r="E131" s="24"/>
      <c r="F131" s="47" t="s">
        <v>164</v>
      </c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</row>
    <row r="132" spans="1:19" ht="15" x14ac:dyDescent="0.25">
      <c r="A132" s="5"/>
      <c r="B132" s="5"/>
      <c r="C132" s="6"/>
      <c r="D132" s="10"/>
      <c r="E132" s="24"/>
      <c r="F132" s="40" t="s">
        <v>97</v>
      </c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</row>
    <row r="133" spans="1:19" ht="15" x14ac:dyDescent="0.25">
      <c r="A133" s="5">
        <v>1524811100</v>
      </c>
      <c r="B133" s="5" t="s">
        <v>40</v>
      </c>
      <c r="C133" s="6">
        <v>139</v>
      </c>
      <c r="D133" s="7">
        <v>1131</v>
      </c>
      <c r="E133" s="24" t="s">
        <v>33</v>
      </c>
      <c r="F133" s="36" t="s">
        <v>109</v>
      </c>
      <c r="G133" s="38">
        <v>396000</v>
      </c>
      <c r="H133" s="38">
        <v>33000</v>
      </c>
      <c r="I133" s="38">
        <v>33000</v>
      </c>
      <c r="J133" s="38">
        <v>33000</v>
      </c>
      <c r="K133" s="38">
        <v>33000</v>
      </c>
      <c r="L133" s="38">
        <v>33000</v>
      </c>
      <c r="M133" s="38">
        <v>33000</v>
      </c>
      <c r="N133" s="38">
        <v>33000</v>
      </c>
      <c r="O133" s="38">
        <v>33000</v>
      </c>
      <c r="P133" s="38">
        <v>33000</v>
      </c>
      <c r="Q133" s="38">
        <v>33000</v>
      </c>
      <c r="R133" s="38">
        <v>33000</v>
      </c>
      <c r="S133" s="38">
        <v>33000</v>
      </c>
    </row>
    <row r="134" spans="1:19" ht="15" x14ac:dyDescent="0.25">
      <c r="A134" s="5">
        <v>1524811100</v>
      </c>
      <c r="B134" s="5" t="s">
        <v>40</v>
      </c>
      <c r="C134" s="6">
        <v>139</v>
      </c>
      <c r="D134" s="7">
        <v>1323</v>
      </c>
      <c r="E134" s="24" t="s">
        <v>33</v>
      </c>
      <c r="F134" s="36" t="s">
        <v>99</v>
      </c>
      <c r="G134" s="38">
        <v>49500</v>
      </c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>
        <v>49500</v>
      </c>
    </row>
    <row r="135" spans="1:19" ht="15" x14ac:dyDescent="0.25">
      <c r="A135" s="5"/>
      <c r="B135" s="5"/>
      <c r="C135" s="6"/>
      <c r="D135" s="7"/>
      <c r="E135" s="24"/>
      <c r="F135" s="49" t="s">
        <v>165</v>
      </c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</row>
    <row r="136" spans="1:19" ht="15" x14ac:dyDescent="0.25">
      <c r="A136" s="5"/>
      <c r="B136" s="5"/>
      <c r="C136" s="6"/>
      <c r="D136" s="7"/>
      <c r="E136" s="24"/>
      <c r="F136" s="40" t="s">
        <v>97</v>
      </c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</row>
    <row r="137" spans="1:19" ht="15" x14ac:dyDescent="0.25">
      <c r="A137" s="5">
        <v>1524811100</v>
      </c>
      <c r="B137" s="23" t="s">
        <v>41</v>
      </c>
      <c r="C137" s="6">
        <v>221</v>
      </c>
      <c r="D137" s="7">
        <v>1130</v>
      </c>
      <c r="E137" s="26" t="s">
        <v>42</v>
      </c>
      <c r="F137" s="36" t="s">
        <v>108</v>
      </c>
      <c r="G137" s="38">
        <v>441794.87</v>
      </c>
      <c r="H137" s="38">
        <v>36816.230000000003</v>
      </c>
      <c r="I137" s="38">
        <v>36816.230000000003</v>
      </c>
      <c r="J137" s="38">
        <v>36816.230000000003</v>
      </c>
      <c r="K137" s="38">
        <v>36816.230000000003</v>
      </c>
      <c r="L137" s="38">
        <v>36816.230000000003</v>
      </c>
      <c r="M137" s="38">
        <v>36816.230000000003</v>
      </c>
      <c r="N137" s="38">
        <v>36816.230000000003</v>
      </c>
      <c r="O137" s="38">
        <v>36816.230000000003</v>
      </c>
      <c r="P137" s="38">
        <v>36816.230000000003</v>
      </c>
      <c r="Q137" s="38">
        <v>36816.230000000003</v>
      </c>
      <c r="R137" s="38">
        <v>36816.230000000003</v>
      </c>
      <c r="S137" s="38">
        <v>36816.339999999997</v>
      </c>
    </row>
    <row r="138" spans="1:19" ht="15" x14ac:dyDescent="0.25">
      <c r="A138" s="5">
        <v>1524811100</v>
      </c>
      <c r="B138" s="5" t="s">
        <v>41</v>
      </c>
      <c r="C138" s="6">
        <v>221</v>
      </c>
      <c r="D138" s="7">
        <v>1131</v>
      </c>
      <c r="E138" s="26" t="s">
        <v>42</v>
      </c>
      <c r="F138" s="36" t="s">
        <v>109</v>
      </c>
      <c r="G138" s="38">
        <v>1081882.3</v>
      </c>
      <c r="H138" s="38">
        <v>90156.85</v>
      </c>
      <c r="I138" s="38">
        <v>90156.85</v>
      </c>
      <c r="J138" s="38">
        <v>90156.85</v>
      </c>
      <c r="K138" s="38">
        <v>90156.85</v>
      </c>
      <c r="L138" s="38">
        <v>90156.85</v>
      </c>
      <c r="M138" s="38">
        <v>90156.85</v>
      </c>
      <c r="N138" s="38">
        <v>90156.85</v>
      </c>
      <c r="O138" s="38">
        <v>90156.85</v>
      </c>
      <c r="P138" s="38">
        <v>90156.85</v>
      </c>
      <c r="Q138" s="38">
        <v>90156.85</v>
      </c>
      <c r="R138" s="38">
        <v>90156.85</v>
      </c>
      <c r="S138" s="38">
        <v>90156.95</v>
      </c>
    </row>
    <row r="139" spans="1:19" ht="15" x14ac:dyDescent="0.25">
      <c r="A139" s="5">
        <v>1524811100</v>
      </c>
      <c r="B139" s="5" t="s">
        <v>41</v>
      </c>
      <c r="C139" s="6">
        <v>221</v>
      </c>
      <c r="D139" s="7">
        <v>1321</v>
      </c>
      <c r="E139" s="26" t="s">
        <v>42</v>
      </c>
      <c r="F139" s="36" t="s">
        <v>112</v>
      </c>
      <c r="G139" s="38">
        <v>25394.61</v>
      </c>
      <c r="H139" s="38"/>
      <c r="I139" s="38"/>
      <c r="J139" s="38"/>
      <c r="K139" s="38"/>
      <c r="L139" s="38"/>
      <c r="M139" s="38">
        <v>12697.3</v>
      </c>
      <c r="N139" s="38"/>
      <c r="O139" s="38"/>
      <c r="P139" s="38"/>
      <c r="Q139" s="38"/>
      <c r="R139" s="38"/>
      <c r="S139" s="38">
        <v>12697.31</v>
      </c>
    </row>
    <row r="140" spans="1:19" ht="15" x14ac:dyDescent="0.25">
      <c r="A140" s="5">
        <v>1524811100</v>
      </c>
      <c r="B140" s="5" t="s">
        <v>41</v>
      </c>
      <c r="C140" s="6">
        <v>221</v>
      </c>
      <c r="D140" s="7">
        <v>1323</v>
      </c>
      <c r="E140" s="26" t="s">
        <v>42</v>
      </c>
      <c r="F140" s="36" t="s">
        <v>99</v>
      </c>
      <c r="G140" s="38">
        <v>190459.65</v>
      </c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>
        <v>190459.65</v>
      </c>
    </row>
    <row r="141" spans="1:19" ht="15" x14ac:dyDescent="0.25">
      <c r="A141" s="5"/>
      <c r="B141" s="5"/>
      <c r="C141" s="6"/>
      <c r="D141" s="7"/>
      <c r="E141" s="26"/>
      <c r="F141" s="40" t="s">
        <v>101</v>
      </c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</row>
    <row r="142" spans="1:19" ht="25.5" x14ac:dyDescent="0.25">
      <c r="A142" s="5">
        <v>1524811100</v>
      </c>
      <c r="B142" s="5" t="s">
        <v>41</v>
      </c>
      <c r="C142" s="6">
        <v>221</v>
      </c>
      <c r="D142" s="10">
        <v>2110</v>
      </c>
      <c r="E142" s="26" t="s">
        <v>42</v>
      </c>
      <c r="F142" s="39" t="s">
        <v>102</v>
      </c>
      <c r="G142" s="38">
        <v>33000</v>
      </c>
      <c r="H142" s="38"/>
      <c r="I142" s="38">
        <v>10000</v>
      </c>
      <c r="J142" s="38">
        <v>5000</v>
      </c>
      <c r="K142" s="38"/>
      <c r="L142" s="38">
        <v>5000</v>
      </c>
      <c r="M142" s="38"/>
      <c r="N142" s="38">
        <v>5000</v>
      </c>
      <c r="O142" s="38"/>
      <c r="P142" s="38">
        <v>8000</v>
      </c>
      <c r="Q142" s="38"/>
      <c r="R142" s="38"/>
      <c r="S142" s="38"/>
    </row>
    <row r="143" spans="1:19" ht="15" x14ac:dyDescent="0.25">
      <c r="A143" s="5">
        <v>1524811100</v>
      </c>
      <c r="B143" s="5" t="s">
        <v>41</v>
      </c>
      <c r="C143" s="6">
        <v>221</v>
      </c>
      <c r="D143" s="10">
        <v>2140</v>
      </c>
      <c r="E143" s="26" t="s">
        <v>42</v>
      </c>
      <c r="F143" s="39" t="s">
        <v>103</v>
      </c>
      <c r="G143" s="38">
        <v>37000</v>
      </c>
      <c r="H143" s="38"/>
      <c r="I143" s="38">
        <v>10000</v>
      </c>
      <c r="J143" s="38"/>
      <c r="K143" s="38">
        <v>5000</v>
      </c>
      <c r="L143" s="38"/>
      <c r="M143" s="38">
        <v>5000</v>
      </c>
      <c r="N143" s="38"/>
      <c r="O143" s="38"/>
      <c r="P143" s="38">
        <v>8000</v>
      </c>
      <c r="Q143" s="38"/>
      <c r="R143" s="38">
        <v>9000</v>
      </c>
      <c r="S143" s="38"/>
    </row>
    <row r="144" spans="1:19" ht="15" x14ac:dyDescent="0.25">
      <c r="A144" s="5">
        <v>1524811100</v>
      </c>
      <c r="B144" s="5" t="s">
        <v>41</v>
      </c>
      <c r="C144" s="6">
        <v>221</v>
      </c>
      <c r="D144" s="10">
        <v>2210</v>
      </c>
      <c r="E144" s="26" t="s">
        <v>42</v>
      </c>
      <c r="F144" s="36" t="s">
        <v>116</v>
      </c>
      <c r="G144" s="38">
        <v>2000</v>
      </c>
      <c r="H144" s="38"/>
      <c r="I144" s="38"/>
      <c r="J144" s="38"/>
      <c r="K144" s="38"/>
      <c r="L144" s="38"/>
      <c r="M144" s="38"/>
      <c r="N144" s="38">
        <v>2000</v>
      </c>
      <c r="O144" s="38"/>
      <c r="P144" s="38"/>
      <c r="Q144" s="38"/>
      <c r="R144" s="38"/>
      <c r="S144" s="38"/>
    </row>
    <row r="145" spans="1:19" ht="15" x14ac:dyDescent="0.25">
      <c r="A145" s="5">
        <v>1524811100</v>
      </c>
      <c r="B145" s="5" t="s">
        <v>41</v>
      </c>
      <c r="C145" s="6">
        <v>221</v>
      </c>
      <c r="D145" s="7">
        <v>2410</v>
      </c>
      <c r="E145" s="26" t="s">
        <v>42</v>
      </c>
      <c r="F145" s="36" t="s">
        <v>166</v>
      </c>
      <c r="G145" s="38">
        <v>270000</v>
      </c>
      <c r="H145" s="38"/>
      <c r="I145" s="38">
        <v>20000</v>
      </c>
      <c r="J145" s="38">
        <v>20000</v>
      </c>
      <c r="K145" s="38">
        <v>20000</v>
      </c>
      <c r="L145" s="38">
        <v>20000</v>
      </c>
      <c r="M145" s="38">
        <v>20000</v>
      </c>
      <c r="N145" s="38">
        <v>20000</v>
      </c>
      <c r="O145" s="38">
        <v>20000</v>
      </c>
      <c r="P145" s="38">
        <v>20000</v>
      </c>
      <c r="Q145" s="38">
        <v>20000</v>
      </c>
      <c r="R145" s="38">
        <v>20000</v>
      </c>
      <c r="S145" s="38">
        <v>70000</v>
      </c>
    </row>
    <row r="146" spans="1:19" ht="15" x14ac:dyDescent="0.25">
      <c r="A146" s="5">
        <v>1524811100</v>
      </c>
      <c r="B146" s="5" t="s">
        <v>41</v>
      </c>
      <c r="C146" s="6">
        <v>221</v>
      </c>
      <c r="D146" s="7">
        <v>2420</v>
      </c>
      <c r="E146" s="26" t="s">
        <v>42</v>
      </c>
      <c r="F146" s="36" t="s">
        <v>167</v>
      </c>
      <c r="G146" s="38">
        <v>250000</v>
      </c>
      <c r="H146" s="38"/>
      <c r="I146" s="38">
        <v>20000</v>
      </c>
      <c r="J146" s="38">
        <v>20000</v>
      </c>
      <c r="K146" s="38">
        <v>20000</v>
      </c>
      <c r="L146" s="38">
        <v>20000</v>
      </c>
      <c r="M146" s="38">
        <v>20000</v>
      </c>
      <c r="N146" s="38">
        <v>20000</v>
      </c>
      <c r="O146" s="38">
        <v>20000</v>
      </c>
      <c r="P146" s="38">
        <v>20000</v>
      </c>
      <c r="Q146" s="38">
        <v>20000</v>
      </c>
      <c r="R146" s="38">
        <v>20000</v>
      </c>
      <c r="S146" s="38">
        <v>50000</v>
      </c>
    </row>
    <row r="147" spans="1:19" ht="15" x14ac:dyDescent="0.25">
      <c r="A147" s="5">
        <v>1524811100</v>
      </c>
      <c r="B147" s="5" t="s">
        <v>41</v>
      </c>
      <c r="C147" s="6">
        <v>221</v>
      </c>
      <c r="D147" s="7">
        <v>2430</v>
      </c>
      <c r="E147" s="26" t="s">
        <v>42</v>
      </c>
      <c r="F147" s="36" t="s">
        <v>168</v>
      </c>
      <c r="G147" s="38">
        <v>5000</v>
      </c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>
        <v>5000</v>
      </c>
    </row>
    <row r="148" spans="1:19" ht="15" x14ac:dyDescent="0.25">
      <c r="A148" s="5">
        <v>1524811100</v>
      </c>
      <c r="B148" s="5" t="s">
        <v>41</v>
      </c>
      <c r="C148" s="6">
        <v>221</v>
      </c>
      <c r="D148" s="7">
        <v>2440</v>
      </c>
      <c r="E148" s="26" t="s">
        <v>42</v>
      </c>
      <c r="F148" s="36" t="s">
        <v>169</v>
      </c>
      <c r="G148" s="38">
        <v>30808</v>
      </c>
      <c r="H148" s="38"/>
      <c r="I148" s="38"/>
      <c r="J148" s="38"/>
      <c r="K148" s="38"/>
      <c r="L148" s="38">
        <v>15000</v>
      </c>
      <c r="M148" s="38"/>
      <c r="N148" s="38"/>
      <c r="O148" s="38"/>
      <c r="P148" s="38"/>
      <c r="Q148" s="38"/>
      <c r="R148" s="38"/>
      <c r="S148" s="38">
        <v>15808</v>
      </c>
    </row>
    <row r="149" spans="1:19" ht="15" x14ac:dyDescent="0.25">
      <c r="A149" s="5">
        <v>1524811100</v>
      </c>
      <c r="B149" s="5" t="s">
        <v>41</v>
      </c>
      <c r="C149" s="6">
        <v>221</v>
      </c>
      <c r="D149" s="7">
        <v>2460</v>
      </c>
      <c r="E149" s="26" t="s">
        <v>42</v>
      </c>
      <c r="F149" s="36" t="s">
        <v>117</v>
      </c>
      <c r="G149" s="38">
        <v>102080</v>
      </c>
      <c r="H149" s="38"/>
      <c r="I149" s="38">
        <v>10000</v>
      </c>
      <c r="J149" s="38">
        <v>10000</v>
      </c>
      <c r="K149" s="38">
        <v>10000</v>
      </c>
      <c r="L149" s="38">
        <v>10000</v>
      </c>
      <c r="M149" s="38">
        <v>10000</v>
      </c>
      <c r="N149" s="38">
        <v>10000</v>
      </c>
      <c r="O149" s="38">
        <v>10000</v>
      </c>
      <c r="P149" s="38">
        <v>10000</v>
      </c>
      <c r="Q149" s="38">
        <v>10000</v>
      </c>
      <c r="R149" s="38">
        <v>10000</v>
      </c>
      <c r="S149" s="38">
        <v>2080</v>
      </c>
    </row>
    <row r="150" spans="1:19" ht="15" x14ac:dyDescent="0.25">
      <c r="A150" s="5">
        <v>1524811100</v>
      </c>
      <c r="B150" s="5" t="s">
        <v>41</v>
      </c>
      <c r="C150" s="6">
        <v>221</v>
      </c>
      <c r="D150" s="7">
        <v>2470</v>
      </c>
      <c r="E150" s="26" t="s">
        <v>42</v>
      </c>
      <c r="F150" s="36" t="s">
        <v>118</v>
      </c>
      <c r="G150" s="38">
        <v>260000</v>
      </c>
      <c r="H150" s="38"/>
      <c r="I150" s="38">
        <v>40000</v>
      </c>
      <c r="J150" s="38">
        <v>40000</v>
      </c>
      <c r="K150" s="38">
        <v>40000</v>
      </c>
      <c r="L150" s="38">
        <v>40000</v>
      </c>
      <c r="M150" s="38">
        <v>40000</v>
      </c>
      <c r="N150" s="38">
        <v>20000</v>
      </c>
      <c r="O150" s="38">
        <v>40000</v>
      </c>
      <c r="P150" s="38"/>
      <c r="Q150" s="38"/>
      <c r="R150" s="38"/>
      <c r="S150" s="38"/>
    </row>
    <row r="151" spans="1:19" ht="15" x14ac:dyDescent="0.25">
      <c r="A151" s="5">
        <v>1524811100</v>
      </c>
      <c r="B151" s="5" t="s">
        <v>41</v>
      </c>
      <c r="C151" s="6">
        <v>221</v>
      </c>
      <c r="D151" s="7">
        <v>2470</v>
      </c>
      <c r="E151" s="26" t="s">
        <v>42</v>
      </c>
      <c r="F151" s="36" t="s">
        <v>118</v>
      </c>
      <c r="G151" s="38">
        <v>260000</v>
      </c>
      <c r="H151" s="38"/>
      <c r="I151" s="38"/>
      <c r="J151" s="38"/>
      <c r="K151" s="38"/>
      <c r="L151" s="38"/>
      <c r="M151" s="38"/>
      <c r="N151" s="38">
        <v>20000</v>
      </c>
      <c r="O151" s="38">
        <v>40000</v>
      </c>
      <c r="P151" s="38">
        <v>50000</v>
      </c>
      <c r="Q151" s="38">
        <v>50000</v>
      </c>
      <c r="R151" s="38">
        <v>50000</v>
      </c>
      <c r="S151" s="38">
        <v>50000</v>
      </c>
    </row>
    <row r="152" spans="1:19" ht="15" x14ac:dyDescent="0.25">
      <c r="A152" s="5">
        <v>1524811100</v>
      </c>
      <c r="B152" s="5" t="s">
        <v>41</v>
      </c>
      <c r="C152" s="6">
        <v>221</v>
      </c>
      <c r="D152" s="7">
        <v>2480</v>
      </c>
      <c r="E152" s="26" t="s">
        <v>42</v>
      </c>
      <c r="F152" s="36" t="s">
        <v>170</v>
      </c>
      <c r="G152" s="38">
        <v>80000</v>
      </c>
      <c r="H152" s="38">
        <v>6000</v>
      </c>
      <c r="I152" s="38">
        <v>6000</v>
      </c>
      <c r="J152" s="38">
        <v>6000</v>
      </c>
      <c r="K152" s="38">
        <v>6000</v>
      </c>
      <c r="L152" s="38">
        <v>6000</v>
      </c>
      <c r="M152" s="38">
        <v>6000</v>
      </c>
      <c r="N152" s="38">
        <v>6000</v>
      </c>
      <c r="O152" s="38">
        <v>6000</v>
      </c>
      <c r="P152" s="38">
        <v>6000</v>
      </c>
      <c r="Q152" s="38">
        <v>6000</v>
      </c>
      <c r="R152" s="38">
        <v>6000</v>
      </c>
      <c r="S152" s="38">
        <v>14000</v>
      </c>
    </row>
    <row r="153" spans="1:19" ht="15" x14ac:dyDescent="0.25">
      <c r="A153" s="5">
        <v>1524811100</v>
      </c>
      <c r="B153" s="5" t="s">
        <v>41</v>
      </c>
      <c r="C153" s="6">
        <v>221</v>
      </c>
      <c r="D153" s="7">
        <v>2490</v>
      </c>
      <c r="E153" s="26" t="s">
        <v>42</v>
      </c>
      <c r="F153" s="36" t="s">
        <v>171</v>
      </c>
      <c r="G153" s="38">
        <v>70000</v>
      </c>
      <c r="H153" s="38">
        <v>7000</v>
      </c>
      <c r="I153" s="38">
        <v>7000</v>
      </c>
      <c r="J153" s="38">
        <v>7000</v>
      </c>
      <c r="K153" s="38">
        <v>7000</v>
      </c>
      <c r="L153" s="38">
        <v>7000</v>
      </c>
      <c r="M153" s="38">
        <v>7000</v>
      </c>
      <c r="N153" s="38">
        <v>7000</v>
      </c>
      <c r="O153" s="38">
        <v>7000</v>
      </c>
      <c r="P153" s="38">
        <v>7000</v>
      </c>
      <c r="Q153" s="38">
        <v>7000</v>
      </c>
      <c r="R153" s="38"/>
      <c r="S153" s="38"/>
    </row>
    <row r="154" spans="1:19" ht="15" x14ac:dyDescent="0.25">
      <c r="A154" s="5">
        <v>1524811100</v>
      </c>
      <c r="B154" s="5" t="s">
        <v>41</v>
      </c>
      <c r="C154" s="6">
        <v>221</v>
      </c>
      <c r="D154" s="7">
        <v>2560</v>
      </c>
      <c r="E154" s="26" t="s">
        <v>42</v>
      </c>
      <c r="F154" s="36" t="s">
        <v>172</v>
      </c>
      <c r="G154" s="38">
        <v>10000</v>
      </c>
      <c r="H154" s="38">
        <v>1000</v>
      </c>
      <c r="I154" s="38">
        <v>1000</v>
      </c>
      <c r="J154" s="38">
        <v>1000</v>
      </c>
      <c r="K154" s="38">
        <v>1000</v>
      </c>
      <c r="L154" s="38">
        <v>1000</v>
      </c>
      <c r="M154" s="38">
        <v>1000</v>
      </c>
      <c r="N154" s="38">
        <v>1000</v>
      </c>
      <c r="O154" s="38">
        <v>1000</v>
      </c>
      <c r="P154" s="38">
        <v>1000</v>
      </c>
      <c r="Q154" s="38">
        <v>1000</v>
      </c>
      <c r="R154" s="38"/>
      <c r="S154" s="38"/>
    </row>
    <row r="155" spans="1:19" ht="15" x14ac:dyDescent="0.25">
      <c r="A155" s="5">
        <v>1524811100</v>
      </c>
      <c r="B155" s="5" t="s">
        <v>41</v>
      </c>
      <c r="C155" s="6">
        <v>221</v>
      </c>
      <c r="D155" s="10">
        <v>2610</v>
      </c>
      <c r="E155" s="26" t="s">
        <v>42</v>
      </c>
      <c r="F155" s="36" t="s">
        <v>104</v>
      </c>
      <c r="G155" s="38">
        <v>192000</v>
      </c>
      <c r="H155" s="38">
        <v>16000</v>
      </c>
      <c r="I155" s="38">
        <v>16000</v>
      </c>
      <c r="J155" s="38">
        <v>16000</v>
      </c>
      <c r="K155" s="38">
        <v>16000</v>
      </c>
      <c r="L155" s="38">
        <v>16000</v>
      </c>
      <c r="M155" s="38">
        <v>16000</v>
      </c>
      <c r="N155" s="38">
        <v>16000</v>
      </c>
      <c r="O155" s="38">
        <v>16000</v>
      </c>
      <c r="P155" s="38">
        <v>16000</v>
      </c>
      <c r="Q155" s="38">
        <v>16000</v>
      </c>
      <c r="R155" s="38">
        <v>16000</v>
      </c>
      <c r="S155" s="38">
        <v>16000</v>
      </c>
    </row>
    <row r="156" spans="1:19" ht="15" x14ac:dyDescent="0.25">
      <c r="A156" s="5">
        <v>1524811100</v>
      </c>
      <c r="B156" s="5" t="s">
        <v>41</v>
      </c>
      <c r="C156" s="6">
        <v>221</v>
      </c>
      <c r="D156" s="7">
        <v>2910</v>
      </c>
      <c r="E156" s="26" t="s">
        <v>42</v>
      </c>
      <c r="F156" s="36" t="s">
        <v>121</v>
      </c>
      <c r="G156" s="38">
        <v>20000</v>
      </c>
      <c r="H156" s="38">
        <v>1500</v>
      </c>
      <c r="I156" s="38">
        <v>1500</v>
      </c>
      <c r="J156" s="38">
        <v>1500</v>
      </c>
      <c r="K156" s="38">
        <v>1500</v>
      </c>
      <c r="L156" s="38">
        <v>1500</v>
      </c>
      <c r="M156" s="38">
        <v>1500</v>
      </c>
      <c r="N156" s="38">
        <v>1500</v>
      </c>
      <c r="O156" s="38">
        <v>1500</v>
      </c>
      <c r="P156" s="38">
        <v>1500</v>
      </c>
      <c r="Q156" s="38">
        <v>1500</v>
      </c>
      <c r="R156" s="38">
        <v>1500</v>
      </c>
      <c r="S156" s="38">
        <v>3500</v>
      </c>
    </row>
    <row r="157" spans="1:19" ht="15" x14ac:dyDescent="0.25">
      <c r="A157" s="5">
        <v>1524811100</v>
      </c>
      <c r="B157" s="5" t="s">
        <v>41</v>
      </c>
      <c r="C157" s="6">
        <v>221</v>
      </c>
      <c r="D157" s="7">
        <v>2920</v>
      </c>
      <c r="E157" s="26" t="s">
        <v>42</v>
      </c>
      <c r="F157" s="36" t="s">
        <v>122</v>
      </c>
      <c r="G157" s="38">
        <v>10000</v>
      </c>
      <c r="H157" s="38"/>
      <c r="I157" s="38">
        <v>1000</v>
      </c>
      <c r="J157" s="38">
        <v>1000</v>
      </c>
      <c r="K157" s="38">
        <v>1000</v>
      </c>
      <c r="L157" s="38">
        <v>1000</v>
      </c>
      <c r="M157" s="38">
        <v>1000</v>
      </c>
      <c r="N157" s="38">
        <v>1000</v>
      </c>
      <c r="O157" s="38">
        <v>1000</v>
      </c>
      <c r="P157" s="38">
        <v>1000</v>
      </c>
      <c r="Q157" s="38">
        <v>1000</v>
      </c>
      <c r="R157" s="38">
        <v>1000</v>
      </c>
      <c r="S157" s="38"/>
    </row>
    <row r="158" spans="1:19" ht="15" x14ac:dyDescent="0.25">
      <c r="A158" s="5">
        <v>1524811100</v>
      </c>
      <c r="B158" s="5" t="s">
        <v>41</v>
      </c>
      <c r="C158" s="6">
        <v>221</v>
      </c>
      <c r="D158" s="7">
        <v>2940</v>
      </c>
      <c r="E158" s="26" t="s">
        <v>42</v>
      </c>
      <c r="F158" s="36" t="s">
        <v>123</v>
      </c>
      <c r="G158" s="38">
        <v>13000</v>
      </c>
      <c r="H158" s="38"/>
      <c r="I158" s="38">
        <v>1000</v>
      </c>
      <c r="J158" s="38">
        <v>1000</v>
      </c>
      <c r="K158" s="38">
        <v>1000</v>
      </c>
      <c r="L158" s="38">
        <v>1000</v>
      </c>
      <c r="M158" s="38">
        <v>1000</v>
      </c>
      <c r="N158" s="38">
        <v>1000</v>
      </c>
      <c r="O158" s="38">
        <v>1000</v>
      </c>
      <c r="P158" s="38">
        <v>1000</v>
      </c>
      <c r="Q158" s="38">
        <v>1000</v>
      </c>
      <c r="R158" s="38">
        <v>1000</v>
      </c>
      <c r="S158" s="38">
        <v>3000</v>
      </c>
    </row>
    <row r="159" spans="1:19" ht="15" x14ac:dyDescent="0.25">
      <c r="A159" s="5">
        <v>1524811100</v>
      </c>
      <c r="B159" s="5" t="s">
        <v>41</v>
      </c>
      <c r="C159" s="6">
        <v>221</v>
      </c>
      <c r="D159" s="7">
        <v>2960</v>
      </c>
      <c r="E159" s="26" t="s">
        <v>42</v>
      </c>
      <c r="F159" s="36" t="s">
        <v>124</v>
      </c>
      <c r="G159" s="38">
        <v>30000</v>
      </c>
      <c r="H159" s="38"/>
      <c r="I159" s="38"/>
      <c r="J159" s="38"/>
      <c r="K159" s="38">
        <v>10000</v>
      </c>
      <c r="L159" s="38"/>
      <c r="M159" s="38"/>
      <c r="N159" s="38"/>
      <c r="O159" s="38">
        <v>10000</v>
      </c>
      <c r="P159" s="38"/>
      <c r="Q159" s="38"/>
      <c r="R159" s="38"/>
      <c r="S159" s="38">
        <v>10000</v>
      </c>
    </row>
    <row r="160" spans="1:19" ht="15" x14ac:dyDescent="0.25">
      <c r="A160" s="5">
        <v>1524811100</v>
      </c>
      <c r="B160" s="5" t="s">
        <v>41</v>
      </c>
      <c r="C160" s="6">
        <v>221</v>
      </c>
      <c r="D160" s="7">
        <v>2980</v>
      </c>
      <c r="E160" s="26" t="s">
        <v>42</v>
      </c>
      <c r="F160" s="36" t="s">
        <v>173</v>
      </c>
      <c r="G160" s="38">
        <v>10000</v>
      </c>
      <c r="H160" s="38"/>
      <c r="I160" s="38"/>
      <c r="J160" s="38"/>
      <c r="K160" s="38">
        <v>5000</v>
      </c>
      <c r="L160" s="38"/>
      <c r="M160" s="38"/>
      <c r="N160" s="38"/>
      <c r="O160" s="38"/>
      <c r="P160" s="38"/>
      <c r="Q160" s="38"/>
      <c r="R160" s="38"/>
      <c r="S160" s="38">
        <v>5000</v>
      </c>
    </row>
    <row r="161" spans="1:19" ht="15" x14ac:dyDescent="0.25">
      <c r="A161" s="5"/>
      <c r="B161" s="5"/>
      <c r="C161" s="6"/>
      <c r="D161" s="7"/>
      <c r="E161" s="26"/>
      <c r="F161" s="40" t="s">
        <v>105</v>
      </c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</row>
    <row r="162" spans="1:19" ht="15" x14ac:dyDescent="0.25">
      <c r="A162" s="5">
        <v>1524811100</v>
      </c>
      <c r="B162" s="5" t="s">
        <v>41</v>
      </c>
      <c r="C162" s="6">
        <v>221</v>
      </c>
      <c r="D162" s="10">
        <v>3260</v>
      </c>
      <c r="E162" s="26" t="s">
        <v>42</v>
      </c>
      <c r="F162" s="36" t="s">
        <v>174</v>
      </c>
      <c r="G162" s="38">
        <v>73300</v>
      </c>
      <c r="H162" s="38"/>
      <c r="I162" s="38">
        <v>11000</v>
      </c>
      <c r="J162" s="38">
        <v>11000</v>
      </c>
      <c r="K162" s="38">
        <v>11000</v>
      </c>
      <c r="L162" s="38">
        <v>11000</v>
      </c>
      <c r="M162" s="38">
        <v>11000</v>
      </c>
      <c r="N162" s="38">
        <v>11000</v>
      </c>
      <c r="O162" s="38">
        <v>7300</v>
      </c>
      <c r="P162" s="38"/>
      <c r="Q162" s="38"/>
      <c r="R162" s="38"/>
      <c r="S162" s="38"/>
    </row>
    <row r="163" spans="1:19" ht="15" x14ac:dyDescent="0.25">
      <c r="A163" s="5">
        <v>1524811100</v>
      </c>
      <c r="B163" s="5" t="s">
        <v>41</v>
      </c>
      <c r="C163" s="6">
        <v>221</v>
      </c>
      <c r="D163" s="10">
        <v>3260</v>
      </c>
      <c r="E163" s="26" t="s">
        <v>42</v>
      </c>
      <c r="F163" s="36" t="s">
        <v>174</v>
      </c>
      <c r="G163" s="38">
        <v>50000</v>
      </c>
      <c r="H163" s="38"/>
      <c r="I163" s="38"/>
      <c r="J163" s="38"/>
      <c r="K163" s="38"/>
      <c r="L163" s="38"/>
      <c r="M163" s="38"/>
      <c r="N163" s="38"/>
      <c r="O163" s="38">
        <v>10000</v>
      </c>
      <c r="P163" s="38">
        <v>10000</v>
      </c>
      <c r="Q163" s="38">
        <v>10000</v>
      </c>
      <c r="R163" s="38">
        <v>10000</v>
      </c>
      <c r="S163" s="38">
        <v>10000</v>
      </c>
    </row>
    <row r="164" spans="1:19" ht="15" x14ac:dyDescent="0.25">
      <c r="A164" s="5">
        <v>1524811100</v>
      </c>
      <c r="B164" s="5" t="s">
        <v>41</v>
      </c>
      <c r="C164" s="6">
        <v>221</v>
      </c>
      <c r="D164" s="7">
        <v>3320</v>
      </c>
      <c r="E164" s="26" t="s">
        <v>42</v>
      </c>
      <c r="F164" s="36" t="s">
        <v>175</v>
      </c>
      <c r="G164" s="38">
        <v>50000</v>
      </c>
      <c r="H164" s="38"/>
      <c r="I164" s="38"/>
      <c r="J164" s="38"/>
      <c r="K164" s="38"/>
      <c r="L164" s="38"/>
      <c r="M164" s="38">
        <v>50000</v>
      </c>
      <c r="N164" s="38"/>
      <c r="O164" s="38"/>
      <c r="P164" s="38"/>
      <c r="Q164" s="38"/>
      <c r="R164" s="38"/>
      <c r="S164" s="38"/>
    </row>
    <row r="165" spans="1:19" ht="15" x14ac:dyDescent="0.25">
      <c r="A165" s="5">
        <v>1524811100</v>
      </c>
      <c r="B165" s="5" t="s">
        <v>41</v>
      </c>
      <c r="C165" s="6">
        <v>221</v>
      </c>
      <c r="D165" s="7">
        <v>3470</v>
      </c>
      <c r="E165" s="26" t="s">
        <v>42</v>
      </c>
      <c r="F165" s="36" t="s">
        <v>176</v>
      </c>
      <c r="G165" s="38">
        <v>10000</v>
      </c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>
        <v>10000</v>
      </c>
    </row>
    <row r="166" spans="1:19" ht="15" x14ac:dyDescent="0.25">
      <c r="A166" s="5">
        <v>1524811100</v>
      </c>
      <c r="B166" s="5" t="s">
        <v>41</v>
      </c>
      <c r="C166" s="6">
        <v>221</v>
      </c>
      <c r="D166" s="7">
        <v>3530</v>
      </c>
      <c r="E166" s="26" t="s">
        <v>42</v>
      </c>
      <c r="F166" s="36" t="s">
        <v>134</v>
      </c>
      <c r="G166" s="38">
        <v>10000</v>
      </c>
      <c r="H166" s="38"/>
      <c r="I166" s="38"/>
      <c r="J166" s="38"/>
      <c r="K166" s="38"/>
      <c r="L166" s="38">
        <v>10000</v>
      </c>
      <c r="M166" s="38"/>
      <c r="N166" s="38"/>
      <c r="O166" s="38"/>
      <c r="P166" s="38"/>
      <c r="Q166" s="38"/>
      <c r="R166" s="38"/>
      <c r="S166" s="38"/>
    </row>
    <row r="167" spans="1:19" ht="15" x14ac:dyDescent="0.25">
      <c r="A167" s="5">
        <v>1524811100</v>
      </c>
      <c r="B167" s="5" t="s">
        <v>41</v>
      </c>
      <c r="C167" s="6">
        <v>221</v>
      </c>
      <c r="D167" s="7">
        <v>3550</v>
      </c>
      <c r="E167" s="26" t="s">
        <v>42</v>
      </c>
      <c r="F167" s="36" t="s">
        <v>135</v>
      </c>
      <c r="G167" s="38">
        <v>10000</v>
      </c>
      <c r="H167" s="38"/>
      <c r="I167" s="38"/>
      <c r="J167" s="38"/>
      <c r="K167" s="38">
        <v>3000</v>
      </c>
      <c r="L167" s="38"/>
      <c r="M167" s="38"/>
      <c r="N167" s="38"/>
      <c r="O167" s="38">
        <v>3000</v>
      </c>
      <c r="P167" s="38"/>
      <c r="Q167" s="38"/>
      <c r="R167" s="38"/>
      <c r="S167" s="38">
        <v>4000</v>
      </c>
    </row>
    <row r="168" spans="1:19" ht="15" x14ac:dyDescent="0.25">
      <c r="A168" s="5">
        <v>1524811100</v>
      </c>
      <c r="B168" s="5" t="s">
        <v>41</v>
      </c>
      <c r="C168" s="6">
        <v>221</v>
      </c>
      <c r="D168" s="7">
        <v>3570</v>
      </c>
      <c r="E168" s="26" t="s">
        <v>42</v>
      </c>
      <c r="F168" s="36" t="s">
        <v>177</v>
      </c>
      <c r="G168" s="38">
        <v>15000</v>
      </c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>
        <v>15000</v>
      </c>
    </row>
    <row r="169" spans="1:19" ht="15" x14ac:dyDescent="0.25">
      <c r="A169" s="5"/>
      <c r="B169" s="5"/>
      <c r="C169" s="6"/>
      <c r="D169" s="7"/>
      <c r="E169" s="26"/>
      <c r="F169" s="49" t="s">
        <v>178</v>
      </c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</row>
    <row r="170" spans="1:19" ht="15" x14ac:dyDescent="0.25">
      <c r="A170" s="5"/>
      <c r="B170" s="5"/>
      <c r="C170" s="6"/>
      <c r="D170" s="7"/>
      <c r="E170" s="26"/>
      <c r="F170" s="40" t="s">
        <v>97</v>
      </c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</row>
    <row r="171" spans="1:19" ht="15" x14ac:dyDescent="0.25">
      <c r="A171" s="5">
        <v>1524811100</v>
      </c>
      <c r="B171" s="5" t="s">
        <v>43</v>
      </c>
      <c r="C171" s="6" t="s">
        <v>44</v>
      </c>
      <c r="D171" s="7">
        <v>1130</v>
      </c>
      <c r="E171" s="27" t="s">
        <v>45</v>
      </c>
      <c r="F171" s="36" t="s">
        <v>108</v>
      </c>
      <c r="G171" s="38">
        <v>151510.34</v>
      </c>
      <c r="H171" s="38">
        <v>12625.86</v>
      </c>
      <c r="I171" s="38">
        <v>12625.86</v>
      </c>
      <c r="J171" s="38">
        <v>12625.86</v>
      </c>
      <c r="K171" s="38">
        <v>12625.86</v>
      </c>
      <c r="L171" s="38">
        <v>12625.86</v>
      </c>
      <c r="M171" s="38">
        <v>12625.86</v>
      </c>
      <c r="N171" s="38">
        <v>12625.86</v>
      </c>
      <c r="O171" s="38">
        <v>12625.86</v>
      </c>
      <c r="P171" s="38">
        <v>12625.86</v>
      </c>
      <c r="Q171" s="38">
        <v>12625.86</v>
      </c>
      <c r="R171" s="38">
        <v>12625.86</v>
      </c>
      <c r="S171" s="38">
        <v>12625.88</v>
      </c>
    </row>
    <row r="172" spans="1:19" ht="15" x14ac:dyDescent="0.25">
      <c r="A172" s="5">
        <v>1524811100</v>
      </c>
      <c r="B172" s="5" t="s">
        <v>43</v>
      </c>
      <c r="C172" s="6" t="s">
        <v>44</v>
      </c>
      <c r="D172" s="7">
        <v>1131</v>
      </c>
      <c r="E172" s="27" t="s">
        <v>45</v>
      </c>
      <c r="F172" s="36" t="s">
        <v>109</v>
      </c>
      <c r="G172" s="38">
        <v>216867.46</v>
      </c>
      <c r="H172" s="38">
        <v>18072.28</v>
      </c>
      <c r="I172" s="38">
        <v>18072.28</v>
      </c>
      <c r="J172" s="38">
        <v>18072.28</v>
      </c>
      <c r="K172" s="38">
        <v>18072.28</v>
      </c>
      <c r="L172" s="38">
        <v>18072.28</v>
      </c>
      <c r="M172" s="38">
        <v>18072.28</v>
      </c>
      <c r="N172" s="38">
        <v>18072.28</v>
      </c>
      <c r="O172" s="38">
        <v>18072.28</v>
      </c>
      <c r="P172" s="38">
        <v>18072.28</v>
      </c>
      <c r="Q172" s="38">
        <v>18072.28</v>
      </c>
      <c r="R172" s="38">
        <v>18072.28</v>
      </c>
      <c r="S172" s="38">
        <v>18072.38</v>
      </c>
    </row>
    <row r="173" spans="1:19" ht="15" x14ac:dyDescent="0.25">
      <c r="A173" s="5">
        <v>1524811100</v>
      </c>
      <c r="B173" s="5" t="s">
        <v>43</v>
      </c>
      <c r="C173" s="6" t="s">
        <v>44</v>
      </c>
      <c r="D173" s="7">
        <v>1321</v>
      </c>
      <c r="E173" s="27" t="s">
        <v>45</v>
      </c>
      <c r="F173" s="36" t="s">
        <v>112</v>
      </c>
      <c r="G173" s="38">
        <v>6139.63</v>
      </c>
      <c r="H173" s="38"/>
      <c r="I173" s="38"/>
      <c r="J173" s="38"/>
      <c r="K173" s="38"/>
      <c r="L173" s="38"/>
      <c r="M173" s="38">
        <v>3069.81</v>
      </c>
      <c r="N173" s="38"/>
      <c r="O173" s="38"/>
      <c r="P173" s="38"/>
      <c r="Q173" s="38"/>
      <c r="R173" s="38"/>
      <c r="S173" s="38">
        <v>3069.82</v>
      </c>
    </row>
    <row r="174" spans="1:19" ht="15" x14ac:dyDescent="0.25">
      <c r="A174" s="5">
        <v>1524811100</v>
      </c>
      <c r="B174" s="5" t="s">
        <v>43</v>
      </c>
      <c r="C174" s="6" t="s">
        <v>44</v>
      </c>
      <c r="D174" s="7">
        <v>1323</v>
      </c>
      <c r="E174" s="27" t="s">
        <v>45</v>
      </c>
      <c r="F174" s="36" t="s">
        <v>99</v>
      </c>
      <c r="G174" s="38">
        <v>46047.22</v>
      </c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>
        <v>46047.22</v>
      </c>
    </row>
    <row r="175" spans="1:19" ht="15" x14ac:dyDescent="0.25">
      <c r="A175" s="5"/>
      <c r="B175" s="5"/>
      <c r="C175" s="6"/>
      <c r="D175" s="7"/>
      <c r="E175" s="27"/>
      <c r="F175" s="40" t="s">
        <v>101</v>
      </c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</row>
    <row r="176" spans="1:19" ht="25.5" x14ac:dyDescent="0.25">
      <c r="A176" s="5">
        <v>1524811100</v>
      </c>
      <c r="B176" s="5" t="s">
        <v>43</v>
      </c>
      <c r="C176" s="6" t="s">
        <v>44</v>
      </c>
      <c r="D176" s="10">
        <v>2110</v>
      </c>
      <c r="E176" s="27" t="s">
        <v>45</v>
      </c>
      <c r="F176" s="39" t="s">
        <v>102</v>
      </c>
      <c r="G176" s="38">
        <v>20000</v>
      </c>
      <c r="H176" s="38"/>
      <c r="I176" s="38">
        <v>5000</v>
      </c>
      <c r="J176" s="38"/>
      <c r="K176" s="38"/>
      <c r="L176" s="38">
        <v>5000</v>
      </c>
      <c r="M176" s="38"/>
      <c r="N176" s="38"/>
      <c r="O176" s="38">
        <v>5000</v>
      </c>
      <c r="P176" s="38"/>
      <c r="Q176" s="38"/>
      <c r="R176" s="38"/>
      <c r="S176" s="38">
        <v>5000</v>
      </c>
    </row>
    <row r="177" spans="1:19" ht="15" x14ac:dyDescent="0.25">
      <c r="A177" s="5">
        <v>1524811100</v>
      </c>
      <c r="B177" s="5" t="s">
        <v>43</v>
      </c>
      <c r="C177" s="6" t="s">
        <v>44</v>
      </c>
      <c r="D177" s="10">
        <v>2140</v>
      </c>
      <c r="E177" s="27" t="s">
        <v>45</v>
      </c>
      <c r="F177" s="39" t="s">
        <v>103</v>
      </c>
      <c r="G177" s="38">
        <v>13000</v>
      </c>
      <c r="H177" s="38"/>
      <c r="I177" s="38">
        <v>5000</v>
      </c>
      <c r="J177" s="38"/>
      <c r="K177" s="38"/>
      <c r="L177" s="38">
        <v>5000</v>
      </c>
      <c r="M177" s="38"/>
      <c r="N177" s="38"/>
      <c r="O177" s="38">
        <v>3000</v>
      </c>
      <c r="P177" s="38"/>
      <c r="Q177" s="38"/>
      <c r="R177" s="38"/>
      <c r="S177" s="38"/>
    </row>
    <row r="178" spans="1:19" ht="15" x14ac:dyDescent="0.25">
      <c r="A178" s="5">
        <v>1524811100</v>
      </c>
      <c r="B178" s="5" t="s">
        <v>43</v>
      </c>
      <c r="C178" s="6" t="s">
        <v>44</v>
      </c>
      <c r="D178" s="7">
        <v>2490</v>
      </c>
      <c r="E178" s="27" t="s">
        <v>45</v>
      </c>
      <c r="F178" s="36" t="s">
        <v>171</v>
      </c>
      <c r="G178" s="38">
        <v>120000</v>
      </c>
      <c r="H178" s="38"/>
      <c r="I178" s="38"/>
      <c r="J178" s="38"/>
      <c r="K178" s="38"/>
      <c r="L178" s="38"/>
      <c r="M178" s="38"/>
      <c r="N178" s="38"/>
      <c r="O178" s="38"/>
      <c r="P178" s="38">
        <v>120000</v>
      </c>
      <c r="Q178" s="38"/>
      <c r="R178" s="38"/>
      <c r="S178" s="38"/>
    </row>
    <row r="179" spans="1:19" ht="15" x14ac:dyDescent="0.25">
      <c r="A179" s="5">
        <v>1524811100</v>
      </c>
      <c r="B179" s="5" t="s">
        <v>43</v>
      </c>
      <c r="C179" s="6" t="s">
        <v>44</v>
      </c>
      <c r="D179" s="10">
        <v>2610</v>
      </c>
      <c r="E179" s="27" t="s">
        <v>45</v>
      </c>
      <c r="F179" s="36" t="s">
        <v>104</v>
      </c>
      <c r="G179" s="38">
        <v>35000</v>
      </c>
      <c r="H179" s="38">
        <v>2900</v>
      </c>
      <c r="I179" s="38">
        <v>2900</v>
      </c>
      <c r="J179" s="38">
        <v>2900</v>
      </c>
      <c r="K179" s="38">
        <v>2900</v>
      </c>
      <c r="L179" s="38">
        <v>2900</v>
      </c>
      <c r="M179" s="38">
        <v>2900</v>
      </c>
      <c r="N179" s="38">
        <v>2900</v>
      </c>
      <c r="O179" s="38">
        <v>2900</v>
      </c>
      <c r="P179" s="38">
        <v>2900</v>
      </c>
      <c r="Q179" s="38">
        <v>2900</v>
      </c>
      <c r="R179" s="38">
        <v>2900</v>
      </c>
      <c r="S179" s="38">
        <v>3100</v>
      </c>
    </row>
    <row r="180" spans="1:19" ht="15" x14ac:dyDescent="0.25">
      <c r="A180" s="5">
        <v>1524811100</v>
      </c>
      <c r="B180" s="5" t="s">
        <v>43</v>
      </c>
      <c r="C180" s="6" t="s">
        <v>44</v>
      </c>
      <c r="D180" s="7">
        <v>2960</v>
      </c>
      <c r="E180" s="27" t="s">
        <v>45</v>
      </c>
      <c r="F180" s="36" t="s">
        <v>124</v>
      </c>
      <c r="G180" s="38">
        <v>15000</v>
      </c>
      <c r="H180" s="38"/>
      <c r="I180" s="38"/>
      <c r="J180" s="38">
        <v>5000</v>
      </c>
      <c r="K180" s="38"/>
      <c r="L180" s="38"/>
      <c r="M180" s="38">
        <v>5000</v>
      </c>
      <c r="N180" s="38"/>
      <c r="O180" s="38"/>
      <c r="P180" s="38"/>
      <c r="Q180" s="38"/>
      <c r="R180" s="38"/>
      <c r="S180" s="38">
        <v>5000</v>
      </c>
    </row>
    <row r="181" spans="1:19" ht="15" x14ac:dyDescent="0.25">
      <c r="A181" s="5"/>
      <c r="B181" s="5"/>
      <c r="C181" s="6"/>
      <c r="D181" s="7"/>
      <c r="E181" s="27"/>
      <c r="F181" s="40" t="s">
        <v>105</v>
      </c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</row>
    <row r="182" spans="1:19" ht="15" x14ac:dyDescent="0.25">
      <c r="A182" s="5">
        <v>1524811100</v>
      </c>
      <c r="B182" s="5" t="s">
        <v>43</v>
      </c>
      <c r="C182" s="6" t="s">
        <v>44</v>
      </c>
      <c r="D182" s="7">
        <v>3550</v>
      </c>
      <c r="E182" s="27" t="s">
        <v>45</v>
      </c>
      <c r="F182" s="36" t="s">
        <v>135</v>
      </c>
      <c r="G182" s="38">
        <v>3750</v>
      </c>
      <c r="H182" s="38"/>
      <c r="I182" s="38"/>
      <c r="J182" s="38">
        <v>2000</v>
      </c>
      <c r="K182" s="38"/>
      <c r="L182" s="38"/>
      <c r="M182" s="38">
        <v>1750</v>
      </c>
      <c r="N182" s="38"/>
      <c r="O182" s="38"/>
      <c r="P182" s="38"/>
      <c r="Q182" s="38"/>
      <c r="R182" s="38"/>
      <c r="S182" s="38"/>
    </row>
    <row r="183" spans="1:19" ht="15" x14ac:dyDescent="0.25">
      <c r="A183" s="5"/>
      <c r="B183" s="5"/>
      <c r="C183" s="6"/>
      <c r="D183" s="7"/>
      <c r="E183" s="27"/>
      <c r="F183" s="43" t="s">
        <v>147</v>
      </c>
      <c r="G183" s="44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</row>
    <row r="184" spans="1:19" ht="15" x14ac:dyDescent="0.25">
      <c r="A184" s="5">
        <v>1524811100</v>
      </c>
      <c r="B184" s="5" t="s">
        <v>43</v>
      </c>
      <c r="C184" s="6" t="s">
        <v>44</v>
      </c>
      <c r="D184" s="10">
        <v>4230</v>
      </c>
      <c r="E184" s="27" t="s">
        <v>45</v>
      </c>
      <c r="F184" s="36" t="s">
        <v>179</v>
      </c>
      <c r="G184" s="38">
        <v>100000</v>
      </c>
      <c r="H184" s="38"/>
      <c r="I184" s="38"/>
      <c r="J184" s="38"/>
      <c r="K184" s="38"/>
      <c r="L184" s="38">
        <v>100000</v>
      </c>
      <c r="M184" s="38"/>
      <c r="N184" s="38"/>
      <c r="O184" s="38"/>
      <c r="P184" s="38"/>
      <c r="Q184" s="38"/>
      <c r="R184" s="38"/>
      <c r="S184" s="38"/>
    </row>
    <row r="185" spans="1:19" ht="15" x14ac:dyDescent="0.25">
      <c r="A185" s="5">
        <v>1524811100</v>
      </c>
      <c r="B185" s="5" t="s">
        <v>43</v>
      </c>
      <c r="C185" s="6" t="s">
        <v>44</v>
      </c>
      <c r="D185" s="10">
        <v>4410</v>
      </c>
      <c r="E185" s="27" t="s">
        <v>45</v>
      </c>
      <c r="F185" s="36" t="s">
        <v>151</v>
      </c>
      <c r="G185" s="38">
        <v>400000</v>
      </c>
      <c r="H185" s="38"/>
      <c r="I185" s="38"/>
      <c r="J185" s="38">
        <v>100000</v>
      </c>
      <c r="K185" s="38">
        <v>100000</v>
      </c>
      <c r="L185" s="38">
        <v>100000</v>
      </c>
      <c r="M185" s="38">
        <v>100000</v>
      </c>
      <c r="N185" s="38"/>
      <c r="O185" s="38"/>
      <c r="P185" s="38"/>
      <c r="Q185" s="38"/>
      <c r="R185" s="38"/>
      <c r="S185" s="38"/>
    </row>
    <row r="186" spans="1:19" ht="15" x14ac:dyDescent="0.25">
      <c r="A186" s="5"/>
      <c r="B186" s="5"/>
      <c r="C186" s="6"/>
      <c r="D186" s="10"/>
      <c r="E186" s="27"/>
      <c r="F186" s="49" t="s">
        <v>180</v>
      </c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</row>
    <row r="187" spans="1:19" ht="15" x14ac:dyDescent="0.25">
      <c r="A187" s="5"/>
      <c r="B187" s="5"/>
      <c r="C187" s="6"/>
      <c r="D187" s="10"/>
      <c r="E187" s="27"/>
      <c r="F187" s="40" t="s">
        <v>97</v>
      </c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</row>
    <row r="188" spans="1:19" ht="15" x14ac:dyDescent="0.25">
      <c r="A188" s="5">
        <v>1524811100</v>
      </c>
      <c r="B188" s="5" t="s">
        <v>46</v>
      </c>
      <c r="C188" s="6" t="s">
        <v>47</v>
      </c>
      <c r="D188" s="7">
        <v>1130</v>
      </c>
      <c r="E188" s="27" t="s">
        <v>48</v>
      </c>
      <c r="F188" s="36" t="s">
        <v>108</v>
      </c>
      <c r="G188" s="38">
        <v>151510.34</v>
      </c>
      <c r="H188" s="38">
        <v>12625.86</v>
      </c>
      <c r="I188" s="38">
        <v>12625.86</v>
      </c>
      <c r="J188" s="38">
        <v>12625.86</v>
      </c>
      <c r="K188" s="38">
        <v>12625.86</v>
      </c>
      <c r="L188" s="38">
        <v>12625.86</v>
      </c>
      <c r="M188" s="38">
        <v>12625.86</v>
      </c>
      <c r="N188" s="38">
        <v>12625.86</v>
      </c>
      <c r="O188" s="38">
        <v>12625.86</v>
      </c>
      <c r="P188" s="38">
        <v>12625.86</v>
      </c>
      <c r="Q188" s="38">
        <v>12625.86</v>
      </c>
      <c r="R188" s="38">
        <v>12625.86</v>
      </c>
      <c r="S188" s="38">
        <v>12625.88</v>
      </c>
    </row>
    <row r="189" spans="1:19" ht="15" x14ac:dyDescent="0.25">
      <c r="A189" s="5">
        <v>1524811100</v>
      </c>
      <c r="B189" s="5" t="s">
        <v>46</v>
      </c>
      <c r="C189" s="6" t="s">
        <v>47</v>
      </c>
      <c r="D189" s="7">
        <v>1131</v>
      </c>
      <c r="E189" s="27" t="s">
        <v>48</v>
      </c>
      <c r="F189" s="36" t="s">
        <v>109</v>
      </c>
      <c r="G189" s="38">
        <v>216867.46</v>
      </c>
      <c r="H189" s="38">
        <v>18072.28</v>
      </c>
      <c r="I189" s="38">
        <v>18072.28</v>
      </c>
      <c r="J189" s="38">
        <v>18072.28</v>
      </c>
      <c r="K189" s="38">
        <v>18072.28</v>
      </c>
      <c r="L189" s="38">
        <v>18072.28</v>
      </c>
      <c r="M189" s="38">
        <v>18072.28</v>
      </c>
      <c r="N189" s="38">
        <v>18072.28</v>
      </c>
      <c r="O189" s="38">
        <v>18072.28</v>
      </c>
      <c r="P189" s="38">
        <v>18072.28</v>
      </c>
      <c r="Q189" s="38">
        <v>18072.28</v>
      </c>
      <c r="R189" s="38">
        <v>18072.28</v>
      </c>
      <c r="S189" s="38">
        <v>18072.38</v>
      </c>
    </row>
    <row r="190" spans="1:19" ht="15" x14ac:dyDescent="0.25">
      <c r="A190" s="5">
        <v>1524811100</v>
      </c>
      <c r="B190" s="5" t="s">
        <v>46</v>
      </c>
      <c r="C190" s="6" t="s">
        <v>47</v>
      </c>
      <c r="D190" s="7">
        <v>1321</v>
      </c>
      <c r="E190" s="27" t="s">
        <v>48</v>
      </c>
      <c r="F190" s="36" t="s">
        <v>112</v>
      </c>
      <c r="G190" s="38">
        <v>6139.63</v>
      </c>
      <c r="H190" s="38"/>
      <c r="I190" s="38"/>
      <c r="J190" s="38"/>
      <c r="K190" s="38"/>
      <c r="L190" s="38"/>
      <c r="M190" s="38">
        <v>3069.81</v>
      </c>
      <c r="N190" s="38"/>
      <c r="O190" s="38"/>
      <c r="P190" s="38"/>
      <c r="Q190" s="38"/>
      <c r="R190" s="38"/>
      <c r="S190" s="38">
        <v>3069.82</v>
      </c>
    </row>
    <row r="191" spans="1:19" ht="15" x14ac:dyDescent="0.25">
      <c r="A191" s="5">
        <v>1524811100</v>
      </c>
      <c r="B191" s="5" t="s">
        <v>46</v>
      </c>
      <c r="C191" s="6" t="s">
        <v>47</v>
      </c>
      <c r="D191" s="7">
        <v>1323</v>
      </c>
      <c r="E191" s="27" t="s">
        <v>48</v>
      </c>
      <c r="F191" s="36" t="s">
        <v>99</v>
      </c>
      <c r="G191" s="38">
        <v>46047.22</v>
      </c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>
        <v>46047.22</v>
      </c>
    </row>
    <row r="192" spans="1:19" ht="15" x14ac:dyDescent="0.25">
      <c r="A192" s="5"/>
      <c r="B192" s="5"/>
      <c r="C192" s="6"/>
      <c r="D192" s="7"/>
      <c r="E192" s="27"/>
      <c r="F192" s="40" t="s">
        <v>101</v>
      </c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</row>
    <row r="193" spans="1:19" ht="25.5" x14ac:dyDescent="0.25">
      <c r="A193" s="5">
        <v>1524811100</v>
      </c>
      <c r="B193" s="5" t="s">
        <v>46</v>
      </c>
      <c r="C193" s="6" t="s">
        <v>47</v>
      </c>
      <c r="D193" s="10">
        <v>2110</v>
      </c>
      <c r="E193" s="27" t="s">
        <v>48</v>
      </c>
      <c r="F193" s="39" t="s">
        <v>102</v>
      </c>
      <c r="G193" s="38">
        <v>20000</v>
      </c>
      <c r="H193" s="38"/>
      <c r="I193" s="38"/>
      <c r="J193" s="38">
        <v>5000</v>
      </c>
      <c r="K193" s="38"/>
      <c r="L193" s="38"/>
      <c r="M193" s="38">
        <v>5000</v>
      </c>
      <c r="N193" s="38"/>
      <c r="O193" s="38"/>
      <c r="P193" s="38"/>
      <c r="Q193" s="38"/>
      <c r="R193" s="38"/>
      <c r="S193" s="38">
        <v>10000</v>
      </c>
    </row>
    <row r="194" spans="1:19" ht="15" x14ac:dyDescent="0.25">
      <c r="A194" s="5">
        <v>1524811100</v>
      </c>
      <c r="B194" s="5" t="s">
        <v>46</v>
      </c>
      <c r="C194" s="6" t="s">
        <v>47</v>
      </c>
      <c r="D194" s="10">
        <v>2140</v>
      </c>
      <c r="E194" s="27" t="s">
        <v>48</v>
      </c>
      <c r="F194" s="39" t="s">
        <v>103</v>
      </c>
      <c r="G194" s="38">
        <v>5000</v>
      </c>
      <c r="H194" s="38"/>
      <c r="I194" s="38"/>
      <c r="J194" s="38">
        <v>2500</v>
      </c>
      <c r="K194" s="38"/>
      <c r="L194" s="38"/>
      <c r="M194" s="38"/>
      <c r="N194" s="38"/>
      <c r="O194" s="38"/>
      <c r="P194" s="38"/>
      <c r="Q194" s="38"/>
      <c r="R194" s="38"/>
      <c r="S194" s="38">
        <v>2500</v>
      </c>
    </row>
    <row r="195" spans="1:19" ht="15" x14ac:dyDescent="0.25">
      <c r="A195" s="5">
        <v>1524811100</v>
      </c>
      <c r="B195" s="5" t="s">
        <v>46</v>
      </c>
      <c r="C195" s="6" t="s">
        <v>47</v>
      </c>
      <c r="D195" s="10">
        <v>2210</v>
      </c>
      <c r="E195" s="27" t="s">
        <v>48</v>
      </c>
      <c r="F195" s="36" t="s">
        <v>116</v>
      </c>
      <c r="G195" s="38">
        <v>4000</v>
      </c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>
        <v>4000</v>
      </c>
    </row>
    <row r="196" spans="1:19" ht="15" x14ac:dyDescent="0.25">
      <c r="A196" s="5">
        <v>1524811100</v>
      </c>
      <c r="B196" s="5" t="s">
        <v>46</v>
      </c>
      <c r="C196" s="6" t="s">
        <v>47</v>
      </c>
      <c r="D196" s="7">
        <v>2490</v>
      </c>
      <c r="E196" s="27" t="s">
        <v>48</v>
      </c>
      <c r="F196" s="36" t="s">
        <v>171</v>
      </c>
      <c r="G196" s="38">
        <v>2000</v>
      </c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>
        <v>2000</v>
      </c>
    </row>
    <row r="197" spans="1:19" ht="15" x14ac:dyDescent="0.25">
      <c r="A197" s="5">
        <v>1524811100</v>
      </c>
      <c r="B197" s="5" t="s">
        <v>46</v>
      </c>
      <c r="C197" s="6" t="s">
        <v>47</v>
      </c>
      <c r="D197" s="10">
        <v>2610</v>
      </c>
      <c r="E197" s="27" t="s">
        <v>48</v>
      </c>
      <c r="F197" s="36" t="s">
        <v>104</v>
      </c>
      <c r="G197" s="38">
        <v>250000</v>
      </c>
      <c r="H197" s="38">
        <v>10000</v>
      </c>
      <c r="I197" s="38">
        <v>10000</v>
      </c>
      <c r="J197" s="38">
        <v>10000</v>
      </c>
      <c r="K197" s="38">
        <v>10000</v>
      </c>
      <c r="L197" s="38">
        <v>10000</v>
      </c>
      <c r="M197" s="38">
        <v>52000</v>
      </c>
      <c r="N197" s="38">
        <v>50000</v>
      </c>
      <c r="O197" s="38">
        <v>50000</v>
      </c>
      <c r="P197" s="38">
        <v>12000</v>
      </c>
      <c r="Q197" s="38">
        <v>12000</v>
      </c>
      <c r="R197" s="38">
        <v>12000</v>
      </c>
      <c r="S197" s="38">
        <v>12000</v>
      </c>
    </row>
    <row r="198" spans="1:19" ht="15" x14ac:dyDescent="0.25">
      <c r="A198" s="5">
        <v>1524811100</v>
      </c>
      <c r="B198" s="5" t="s">
        <v>46</v>
      </c>
      <c r="C198" s="6" t="s">
        <v>47</v>
      </c>
      <c r="D198" s="7">
        <v>2960</v>
      </c>
      <c r="E198" s="27" t="s">
        <v>48</v>
      </c>
      <c r="F198" s="36" t="s">
        <v>124</v>
      </c>
      <c r="G198" s="38">
        <v>15000</v>
      </c>
      <c r="H198" s="38"/>
      <c r="I198" s="38"/>
      <c r="J198" s="38">
        <v>5000</v>
      </c>
      <c r="K198" s="38"/>
      <c r="L198" s="38"/>
      <c r="M198" s="38"/>
      <c r="N198" s="38">
        <v>5000</v>
      </c>
      <c r="O198" s="38"/>
      <c r="P198" s="38"/>
      <c r="Q198" s="38"/>
      <c r="R198" s="38">
        <v>5000</v>
      </c>
      <c r="S198" s="38"/>
    </row>
    <row r="199" spans="1:19" ht="15" x14ac:dyDescent="0.25">
      <c r="A199" s="5"/>
      <c r="B199" s="5"/>
      <c r="C199" s="6"/>
      <c r="D199" s="7"/>
      <c r="E199" s="27"/>
      <c r="F199" s="40" t="s">
        <v>105</v>
      </c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</row>
    <row r="200" spans="1:19" ht="15" x14ac:dyDescent="0.25">
      <c r="A200" s="5">
        <v>1524811100</v>
      </c>
      <c r="B200" s="5" t="s">
        <v>46</v>
      </c>
      <c r="C200" s="6" t="s">
        <v>47</v>
      </c>
      <c r="D200" s="10">
        <v>3260</v>
      </c>
      <c r="E200" s="27" t="s">
        <v>48</v>
      </c>
      <c r="F200" s="36" t="s">
        <v>174</v>
      </c>
      <c r="G200" s="38">
        <v>15000</v>
      </c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>
        <v>15000</v>
      </c>
      <c r="S200" s="38"/>
    </row>
    <row r="201" spans="1:19" ht="15" x14ac:dyDescent="0.25">
      <c r="A201" s="5">
        <v>1524811100</v>
      </c>
      <c r="B201" s="5" t="s">
        <v>46</v>
      </c>
      <c r="C201" s="6" t="s">
        <v>47</v>
      </c>
      <c r="D201" s="7">
        <v>3470</v>
      </c>
      <c r="E201" s="27" t="s">
        <v>48</v>
      </c>
      <c r="F201" s="36" t="s">
        <v>176</v>
      </c>
      <c r="G201" s="38">
        <v>15000</v>
      </c>
      <c r="H201" s="38"/>
      <c r="I201" s="38"/>
      <c r="J201" s="38"/>
      <c r="K201" s="38"/>
      <c r="L201" s="38">
        <v>15000</v>
      </c>
      <c r="M201" s="38"/>
      <c r="N201" s="38"/>
      <c r="O201" s="38"/>
      <c r="P201" s="38"/>
      <c r="Q201" s="38"/>
      <c r="R201" s="38"/>
      <c r="S201" s="38"/>
    </row>
    <row r="202" spans="1:19" ht="15" x14ac:dyDescent="0.25">
      <c r="A202" s="5">
        <v>1524811100</v>
      </c>
      <c r="B202" s="5" t="s">
        <v>46</v>
      </c>
      <c r="C202" s="6" t="s">
        <v>47</v>
      </c>
      <c r="D202" s="7">
        <v>3550</v>
      </c>
      <c r="E202" s="27" t="s">
        <v>48</v>
      </c>
      <c r="F202" s="36" t="s">
        <v>135</v>
      </c>
      <c r="G202" s="38">
        <v>8000</v>
      </c>
      <c r="H202" s="38"/>
      <c r="I202" s="38"/>
      <c r="J202" s="38">
        <v>2500</v>
      </c>
      <c r="K202" s="38"/>
      <c r="L202" s="38"/>
      <c r="M202" s="38"/>
      <c r="N202" s="38">
        <v>2500</v>
      </c>
      <c r="O202" s="38"/>
      <c r="P202" s="38"/>
      <c r="Q202" s="38"/>
      <c r="R202" s="38">
        <v>3000</v>
      </c>
      <c r="S202" s="38"/>
    </row>
    <row r="203" spans="1:19" ht="15" x14ac:dyDescent="0.25">
      <c r="A203" s="5"/>
      <c r="B203" s="5"/>
      <c r="C203" s="6"/>
      <c r="D203" s="7"/>
      <c r="E203" s="27"/>
      <c r="F203" s="43" t="s">
        <v>147</v>
      </c>
      <c r="G203" s="44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</row>
    <row r="204" spans="1:19" ht="15" x14ac:dyDescent="0.25">
      <c r="A204" s="5">
        <v>1524811100</v>
      </c>
      <c r="B204" s="5" t="s">
        <v>46</v>
      </c>
      <c r="C204" s="6" t="s">
        <v>47</v>
      </c>
      <c r="D204" s="7">
        <v>4330</v>
      </c>
      <c r="E204" s="27" t="s">
        <v>48</v>
      </c>
      <c r="F204" s="50" t="s">
        <v>181</v>
      </c>
      <c r="G204" s="38">
        <v>400000</v>
      </c>
      <c r="H204" s="38"/>
      <c r="I204" s="38"/>
      <c r="J204" s="38">
        <v>100000</v>
      </c>
      <c r="K204" s="38">
        <v>100000</v>
      </c>
      <c r="L204" s="38">
        <v>100000</v>
      </c>
      <c r="M204" s="38">
        <v>100000</v>
      </c>
      <c r="N204" s="38"/>
      <c r="O204" s="38"/>
      <c r="P204" s="38"/>
      <c r="Q204" s="38"/>
      <c r="R204" s="38"/>
      <c r="S204" s="38"/>
    </row>
    <row r="205" spans="1:19" ht="15" x14ac:dyDescent="0.25">
      <c r="A205" s="5"/>
      <c r="B205" s="5"/>
      <c r="C205" s="6"/>
      <c r="D205" s="7"/>
      <c r="E205" s="27"/>
      <c r="F205" s="49" t="s">
        <v>182</v>
      </c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</row>
    <row r="206" spans="1:19" ht="15" x14ac:dyDescent="0.25">
      <c r="A206" s="5"/>
      <c r="B206" s="5"/>
      <c r="C206" s="6"/>
      <c r="D206" s="7"/>
      <c r="E206" s="27"/>
      <c r="F206" s="40" t="s">
        <v>97</v>
      </c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</row>
    <row r="207" spans="1:19" ht="15" x14ac:dyDescent="0.25">
      <c r="A207" s="5">
        <v>1524811100</v>
      </c>
      <c r="B207" s="5" t="s">
        <v>49</v>
      </c>
      <c r="C207" s="6" t="s">
        <v>50</v>
      </c>
      <c r="D207" s="7">
        <v>1130</v>
      </c>
      <c r="E207" s="27" t="s">
        <v>51</v>
      </c>
      <c r="F207" s="36" t="s">
        <v>108</v>
      </c>
      <c r="G207" s="38">
        <v>2306343.79</v>
      </c>
      <c r="H207" s="38">
        <v>192195.31</v>
      </c>
      <c r="I207" s="38">
        <v>192195.31</v>
      </c>
      <c r="J207" s="38">
        <v>192195.31</v>
      </c>
      <c r="K207" s="38">
        <v>192195.31</v>
      </c>
      <c r="L207" s="38">
        <v>192195.31</v>
      </c>
      <c r="M207" s="38">
        <v>192195.31</v>
      </c>
      <c r="N207" s="38">
        <v>192195.31</v>
      </c>
      <c r="O207" s="38">
        <v>192195.31</v>
      </c>
      <c r="P207" s="38">
        <v>192195.31</v>
      </c>
      <c r="Q207" s="38">
        <v>192195.31</v>
      </c>
      <c r="R207" s="38">
        <v>192195.31</v>
      </c>
      <c r="S207" s="38">
        <v>192195.38</v>
      </c>
    </row>
    <row r="208" spans="1:19" ht="15" x14ac:dyDescent="0.25">
      <c r="A208" s="5">
        <v>1524811100</v>
      </c>
      <c r="B208" s="5" t="s">
        <v>49</v>
      </c>
      <c r="C208" s="6" t="s">
        <v>50</v>
      </c>
      <c r="D208" s="7">
        <v>1131</v>
      </c>
      <c r="E208" s="27" t="s">
        <v>51</v>
      </c>
      <c r="F208" s="36" t="s">
        <v>109</v>
      </c>
      <c r="G208" s="38">
        <v>216867.46</v>
      </c>
      <c r="H208" s="38">
        <v>18072.28</v>
      </c>
      <c r="I208" s="38">
        <v>18072.28</v>
      </c>
      <c r="J208" s="38">
        <v>18072.28</v>
      </c>
      <c r="K208" s="38">
        <v>18072.28</v>
      </c>
      <c r="L208" s="38">
        <v>18072.28</v>
      </c>
      <c r="M208" s="38">
        <v>18072.28</v>
      </c>
      <c r="N208" s="38">
        <v>18072.28</v>
      </c>
      <c r="O208" s="38">
        <v>18072.28</v>
      </c>
      <c r="P208" s="38">
        <v>18072.28</v>
      </c>
      <c r="Q208" s="38">
        <v>18072.28</v>
      </c>
      <c r="R208" s="38">
        <v>18072.28</v>
      </c>
      <c r="S208" s="38">
        <v>18072.38</v>
      </c>
    </row>
    <row r="209" spans="1:19" ht="15" x14ac:dyDescent="0.25">
      <c r="A209" s="5">
        <v>1524811100</v>
      </c>
      <c r="B209" s="5" t="s">
        <v>49</v>
      </c>
      <c r="C209" s="6" t="s">
        <v>50</v>
      </c>
      <c r="D209" s="7">
        <v>1321</v>
      </c>
      <c r="E209" s="27" t="s">
        <v>51</v>
      </c>
      <c r="F209" s="36" t="s">
        <v>112</v>
      </c>
      <c r="G209" s="38">
        <v>42053.52</v>
      </c>
      <c r="H209" s="38"/>
      <c r="I209" s="38"/>
      <c r="J209" s="38"/>
      <c r="K209" s="38"/>
      <c r="L209" s="38"/>
      <c r="M209" s="38">
        <v>21026.76</v>
      </c>
      <c r="N209" s="38"/>
      <c r="O209" s="38"/>
      <c r="P209" s="38"/>
      <c r="Q209" s="38"/>
      <c r="R209" s="38"/>
      <c r="S209" s="38">
        <v>21026.76</v>
      </c>
    </row>
    <row r="210" spans="1:19" ht="15" x14ac:dyDescent="0.25">
      <c r="A210" s="5">
        <v>1524811100</v>
      </c>
      <c r="B210" s="5" t="s">
        <v>49</v>
      </c>
      <c r="C210" s="6" t="s">
        <v>50</v>
      </c>
      <c r="D210" s="7">
        <v>1323</v>
      </c>
      <c r="E210" s="27" t="s">
        <v>51</v>
      </c>
      <c r="F210" s="36" t="s">
        <v>99</v>
      </c>
      <c r="G210" s="38">
        <v>315401.40999999997</v>
      </c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>
        <v>315401.40999999997</v>
      </c>
    </row>
    <row r="211" spans="1:19" ht="15" x14ac:dyDescent="0.25">
      <c r="A211" s="5"/>
      <c r="B211" s="5"/>
      <c r="C211" s="6"/>
      <c r="D211" s="7"/>
      <c r="E211" s="27"/>
      <c r="F211" s="40" t="s">
        <v>101</v>
      </c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</row>
    <row r="212" spans="1:19" ht="25.5" x14ac:dyDescent="0.25">
      <c r="A212" s="5">
        <v>1524811100</v>
      </c>
      <c r="B212" s="5" t="s">
        <v>49</v>
      </c>
      <c r="C212" s="6" t="s">
        <v>50</v>
      </c>
      <c r="D212" s="10">
        <v>2110</v>
      </c>
      <c r="E212" s="27" t="s">
        <v>51</v>
      </c>
      <c r="F212" s="39" t="s">
        <v>102</v>
      </c>
      <c r="G212" s="38">
        <v>15000</v>
      </c>
      <c r="H212" s="38"/>
      <c r="I212" s="38"/>
      <c r="J212" s="38"/>
      <c r="K212" s="38">
        <v>5000</v>
      </c>
      <c r="L212" s="38"/>
      <c r="M212" s="38"/>
      <c r="N212" s="38">
        <v>5000</v>
      </c>
      <c r="O212" s="38"/>
      <c r="P212" s="38"/>
      <c r="Q212" s="38"/>
      <c r="R212" s="38">
        <v>5000</v>
      </c>
      <c r="S212" s="38"/>
    </row>
    <row r="213" spans="1:19" ht="15" x14ac:dyDescent="0.25">
      <c r="A213" s="5">
        <v>1524811100</v>
      </c>
      <c r="B213" s="5" t="s">
        <v>49</v>
      </c>
      <c r="C213" s="6" t="s">
        <v>50</v>
      </c>
      <c r="D213" s="10">
        <v>2140</v>
      </c>
      <c r="E213" s="27" t="s">
        <v>51</v>
      </c>
      <c r="F213" s="39" t="s">
        <v>103</v>
      </c>
      <c r="G213" s="38">
        <v>12000</v>
      </c>
      <c r="H213" s="38"/>
      <c r="I213" s="38"/>
      <c r="J213" s="38"/>
      <c r="K213" s="38">
        <v>4000</v>
      </c>
      <c r="L213" s="38"/>
      <c r="M213" s="38"/>
      <c r="N213" s="38">
        <v>4000</v>
      </c>
      <c r="O213" s="38"/>
      <c r="P213" s="38"/>
      <c r="Q213" s="38"/>
      <c r="R213" s="38">
        <v>4000</v>
      </c>
      <c r="S213" s="38"/>
    </row>
    <row r="214" spans="1:19" ht="15" x14ac:dyDescent="0.25">
      <c r="A214" s="5">
        <v>1524811100</v>
      </c>
      <c r="B214" s="5" t="s">
        <v>49</v>
      </c>
      <c r="C214" s="6" t="s">
        <v>50</v>
      </c>
      <c r="D214" s="7">
        <v>2160</v>
      </c>
      <c r="E214" s="27" t="s">
        <v>51</v>
      </c>
      <c r="F214" s="36" t="s">
        <v>115</v>
      </c>
      <c r="G214" s="38">
        <v>10000</v>
      </c>
      <c r="H214" s="38"/>
      <c r="I214" s="38">
        <v>2000</v>
      </c>
      <c r="J214" s="38"/>
      <c r="K214" s="38">
        <v>2000</v>
      </c>
      <c r="L214" s="38"/>
      <c r="M214" s="38">
        <v>2000</v>
      </c>
      <c r="N214" s="38"/>
      <c r="O214" s="38"/>
      <c r="P214" s="38">
        <v>2000</v>
      </c>
      <c r="Q214" s="38"/>
      <c r="R214" s="38">
        <v>2000</v>
      </c>
      <c r="S214" s="38"/>
    </row>
    <row r="215" spans="1:19" ht="15" x14ac:dyDescent="0.25">
      <c r="A215" s="5">
        <v>1524811100</v>
      </c>
      <c r="B215" s="5" t="s">
        <v>49</v>
      </c>
      <c r="C215" s="6" t="s">
        <v>50</v>
      </c>
      <c r="D215" s="7">
        <v>2170</v>
      </c>
      <c r="E215" s="27" t="s">
        <v>51</v>
      </c>
      <c r="F215" s="36" t="s">
        <v>183</v>
      </c>
      <c r="G215" s="38">
        <v>30000</v>
      </c>
      <c r="H215" s="38"/>
      <c r="I215" s="38"/>
      <c r="J215" s="38"/>
      <c r="K215" s="38"/>
      <c r="L215" s="38"/>
      <c r="M215" s="38"/>
      <c r="N215" s="38"/>
      <c r="O215" s="38">
        <v>30000</v>
      </c>
      <c r="P215" s="38"/>
      <c r="Q215" s="38"/>
      <c r="R215" s="38"/>
      <c r="S215" s="38"/>
    </row>
    <row r="216" spans="1:19" ht="15" x14ac:dyDescent="0.25">
      <c r="A216" s="5">
        <v>1524811100</v>
      </c>
      <c r="B216" s="5" t="s">
        <v>49</v>
      </c>
      <c r="C216" s="6" t="s">
        <v>50</v>
      </c>
      <c r="D216" s="10">
        <v>2210</v>
      </c>
      <c r="E216" s="27" t="s">
        <v>51</v>
      </c>
      <c r="F216" s="36" t="s">
        <v>116</v>
      </c>
      <c r="G216" s="38">
        <v>2000</v>
      </c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>
        <v>2000</v>
      </c>
    </row>
    <row r="217" spans="1:19" ht="15" x14ac:dyDescent="0.25">
      <c r="A217" s="5">
        <v>1524811100</v>
      </c>
      <c r="B217" s="5" t="s">
        <v>49</v>
      </c>
      <c r="C217" s="6" t="s">
        <v>50</v>
      </c>
      <c r="D217" s="7">
        <v>2490</v>
      </c>
      <c r="E217" s="27" t="s">
        <v>51</v>
      </c>
      <c r="F217" s="36" t="s">
        <v>171</v>
      </c>
      <c r="G217" s="38">
        <v>20000</v>
      </c>
      <c r="H217" s="38"/>
      <c r="I217" s="38"/>
      <c r="J217" s="38"/>
      <c r="K217" s="38"/>
      <c r="L217" s="38">
        <v>10000</v>
      </c>
      <c r="M217" s="38"/>
      <c r="N217" s="38"/>
      <c r="O217" s="38"/>
      <c r="P217" s="38"/>
      <c r="Q217" s="38">
        <v>10000</v>
      </c>
      <c r="R217" s="38"/>
      <c r="S217" s="38"/>
    </row>
    <row r="218" spans="1:19" ht="15" x14ac:dyDescent="0.25">
      <c r="A218" s="5">
        <v>1524811100</v>
      </c>
      <c r="B218" s="5" t="s">
        <v>49</v>
      </c>
      <c r="C218" s="6" t="s">
        <v>50</v>
      </c>
      <c r="D218" s="10">
        <v>2610</v>
      </c>
      <c r="E218" s="27" t="s">
        <v>51</v>
      </c>
      <c r="F218" s="36" t="s">
        <v>104</v>
      </c>
      <c r="G218" s="38">
        <v>500000</v>
      </c>
      <c r="H218" s="38">
        <v>32000</v>
      </c>
      <c r="I218" s="38">
        <v>38000</v>
      </c>
      <c r="J218" s="38">
        <v>42000</v>
      </c>
      <c r="K218" s="38">
        <v>42000</v>
      </c>
      <c r="L218" s="38">
        <v>42000</v>
      </c>
      <c r="M218" s="38">
        <v>42000</v>
      </c>
      <c r="N218" s="38">
        <v>25000</v>
      </c>
      <c r="O218" s="38">
        <v>38000</v>
      </c>
      <c r="P218" s="38">
        <v>50000</v>
      </c>
      <c r="Q218" s="38">
        <v>52000</v>
      </c>
      <c r="R218" s="38">
        <v>52000</v>
      </c>
      <c r="S218" s="38">
        <v>45000</v>
      </c>
    </row>
    <row r="219" spans="1:19" ht="15" x14ac:dyDescent="0.25">
      <c r="A219" s="5">
        <v>1524811100</v>
      </c>
      <c r="B219" s="5" t="s">
        <v>49</v>
      </c>
      <c r="C219" s="6" t="s">
        <v>50</v>
      </c>
      <c r="D219" s="7">
        <v>2960</v>
      </c>
      <c r="E219" s="27" t="s">
        <v>51</v>
      </c>
      <c r="F219" s="36" t="s">
        <v>124</v>
      </c>
      <c r="G219" s="38">
        <v>72810</v>
      </c>
      <c r="H219" s="38"/>
      <c r="I219" s="38">
        <v>30000</v>
      </c>
      <c r="J219" s="38"/>
      <c r="K219" s="38"/>
      <c r="L219" s="38">
        <v>30000</v>
      </c>
      <c r="M219" s="38"/>
      <c r="N219" s="38">
        <v>12810</v>
      </c>
      <c r="O219" s="38"/>
      <c r="P219" s="38"/>
      <c r="Q219" s="38"/>
      <c r="R219" s="38"/>
      <c r="S219" s="38"/>
    </row>
    <row r="220" spans="1:19" ht="15" x14ac:dyDescent="0.25">
      <c r="A220" s="5">
        <v>1524811100</v>
      </c>
      <c r="B220" s="5" t="s">
        <v>49</v>
      </c>
      <c r="C220" s="6" t="s">
        <v>50</v>
      </c>
      <c r="D220" s="7">
        <v>2960</v>
      </c>
      <c r="E220" s="27" t="s">
        <v>51</v>
      </c>
      <c r="F220" s="36" t="s">
        <v>124</v>
      </c>
      <c r="G220" s="38">
        <v>27190</v>
      </c>
      <c r="H220" s="38"/>
      <c r="I220" s="38"/>
      <c r="J220" s="38"/>
      <c r="K220" s="38"/>
      <c r="L220" s="38"/>
      <c r="M220" s="38"/>
      <c r="N220" s="38"/>
      <c r="O220" s="38"/>
      <c r="P220" s="38"/>
      <c r="Q220" s="38">
        <v>27190</v>
      </c>
      <c r="R220" s="38"/>
      <c r="S220" s="38"/>
    </row>
    <row r="221" spans="1:19" ht="15" x14ac:dyDescent="0.25">
      <c r="A221" s="5"/>
      <c r="B221" s="5"/>
      <c r="C221" s="6"/>
      <c r="D221" s="7"/>
      <c r="E221" s="27"/>
      <c r="F221" s="40" t="s">
        <v>105</v>
      </c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</row>
    <row r="222" spans="1:19" ht="15" x14ac:dyDescent="0.25">
      <c r="A222" s="5">
        <v>1524811100</v>
      </c>
      <c r="B222" s="5" t="s">
        <v>49</v>
      </c>
      <c r="C222" s="6" t="s">
        <v>50</v>
      </c>
      <c r="D222" s="7">
        <v>3550</v>
      </c>
      <c r="E222" s="27" t="s">
        <v>51</v>
      </c>
      <c r="F222" s="36" t="s">
        <v>135</v>
      </c>
      <c r="G222" s="38">
        <v>7500</v>
      </c>
      <c r="H222" s="38"/>
      <c r="I222" s="38">
        <v>2500</v>
      </c>
      <c r="J222" s="38"/>
      <c r="K222" s="38"/>
      <c r="L222" s="38">
        <v>2500</v>
      </c>
      <c r="M222" s="38"/>
      <c r="N222" s="38"/>
      <c r="O222" s="38"/>
      <c r="P222" s="38"/>
      <c r="Q222" s="38">
        <v>2500</v>
      </c>
      <c r="R222" s="38"/>
      <c r="S222" s="38"/>
    </row>
    <row r="223" spans="1:19" ht="15" x14ac:dyDescent="0.25">
      <c r="A223" s="5">
        <v>1524811100</v>
      </c>
      <c r="B223" s="5" t="s">
        <v>49</v>
      </c>
      <c r="C223" s="6" t="s">
        <v>50</v>
      </c>
      <c r="D223" s="7">
        <v>3820</v>
      </c>
      <c r="E223" s="27" t="s">
        <v>51</v>
      </c>
      <c r="F223" s="36" t="s">
        <v>141</v>
      </c>
      <c r="G223" s="38">
        <v>20000</v>
      </c>
      <c r="H223" s="38"/>
      <c r="I223" s="38"/>
      <c r="J223" s="38"/>
      <c r="K223" s="38"/>
      <c r="L223" s="38"/>
      <c r="M223" s="38"/>
      <c r="N223" s="38"/>
      <c r="O223" s="38"/>
      <c r="P223" s="38">
        <v>20000</v>
      </c>
      <c r="Q223" s="38"/>
      <c r="R223" s="38"/>
      <c r="S223" s="38"/>
    </row>
    <row r="224" spans="1:19" ht="15" x14ac:dyDescent="0.25">
      <c r="A224" s="5"/>
      <c r="B224" s="5"/>
      <c r="C224" s="6"/>
      <c r="D224" s="7"/>
      <c r="E224" s="27"/>
      <c r="F224" s="43" t="s">
        <v>147</v>
      </c>
      <c r="G224" s="44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</row>
    <row r="225" spans="1:19" ht="15" x14ac:dyDescent="0.25">
      <c r="A225" s="5">
        <v>1524811100</v>
      </c>
      <c r="B225" s="5" t="s">
        <v>49</v>
      </c>
      <c r="C225" s="6" t="s">
        <v>50</v>
      </c>
      <c r="D225" s="10">
        <v>4410</v>
      </c>
      <c r="E225" s="27" t="s">
        <v>51</v>
      </c>
      <c r="F225" s="36" t="s">
        <v>184</v>
      </c>
      <c r="G225" s="38">
        <v>32000</v>
      </c>
      <c r="H225" s="38"/>
      <c r="I225" s="38"/>
      <c r="J225" s="38"/>
      <c r="K225" s="38"/>
      <c r="L225" s="38"/>
      <c r="M225" s="38"/>
      <c r="N225" s="38"/>
      <c r="O225" s="38"/>
      <c r="P225" s="38">
        <v>32000</v>
      </c>
      <c r="Q225" s="38"/>
      <c r="R225" s="38"/>
      <c r="S225" s="38"/>
    </row>
    <row r="226" spans="1:19" ht="15" x14ac:dyDescent="0.25">
      <c r="A226" s="5">
        <v>1524811100</v>
      </c>
      <c r="B226" s="5" t="s">
        <v>49</v>
      </c>
      <c r="C226" s="6" t="s">
        <v>50</v>
      </c>
      <c r="D226" s="10">
        <v>4420</v>
      </c>
      <c r="E226" s="27" t="s">
        <v>51</v>
      </c>
      <c r="F226" s="36" t="s">
        <v>185</v>
      </c>
      <c r="G226" s="38">
        <v>87190</v>
      </c>
      <c r="H226" s="38"/>
      <c r="I226" s="38"/>
      <c r="J226" s="38"/>
      <c r="K226" s="38"/>
      <c r="L226" s="38"/>
      <c r="M226" s="38"/>
      <c r="N226" s="38"/>
      <c r="O226" s="38"/>
      <c r="P226" s="38">
        <v>87190</v>
      </c>
      <c r="Q226" s="38"/>
      <c r="R226" s="38"/>
      <c r="S226" s="38"/>
    </row>
    <row r="227" spans="1:19" ht="15" x14ac:dyDescent="0.25">
      <c r="A227" s="5"/>
      <c r="B227" s="5"/>
      <c r="C227" s="6"/>
      <c r="D227" s="10"/>
      <c r="E227" s="27"/>
      <c r="F227" s="51" t="s">
        <v>188</v>
      </c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</row>
    <row r="228" spans="1:19" ht="15" x14ac:dyDescent="0.25">
      <c r="A228" s="5"/>
      <c r="B228" s="5"/>
      <c r="C228" s="6"/>
      <c r="D228" s="10"/>
      <c r="E228" s="27"/>
      <c r="F228" s="40" t="s">
        <v>97</v>
      </c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</row>
    <row r="229" spans="1:19" ht="15" x14ac:dyDescent="0.25">
      <c r="A229" s="5">
        <v>1524811100</v>
      </c>
      <c r="B229" s="5" t="s">
        <v>52</v>
      </c>
      <c r="C229" s="6" t="s">
        <v>53</v>
      </c>
      <c r="D229" s="7">
        <v>1130</v>
      </c>
      <c r="E229" s="27" t="s">
        <v>54</v>
      </c>
      <c r="F229" s="36" t="s">
        <v>108</v>
      </c>
      <c r="G229" s="38">
        <v>683768.9</v>
      </c>
      <c r="H229" s="38">
        <v>56980.74</v>
      </c>
      <c r="I229" s="38">
        <v>56980.74</v>
      </c>
      <c r="J229" s="38">
        <v>56980.74</v>
      </c>
      <c r="K229" s="38">
        <v>56980.74</v>
      </c>
      <c r="L229" s="38">
        <v>56980.74</v>
      </c>
      <c r="M229" s="38">
        <v>56980.74</v>
      </c>
      <c r="N229" s="38">
        <v>56980.74</v>
      </c>
      <c r="O229" s="38">
        <v>56980.74</v>
      </c>
      <c r="P229" s="38">
        <v>56980.74</v>
      </c>
      <c r="Q229" s="38">
        <v>56980.74</v>
      </c>
      <c r="R229" s="38">
        <v>56980.74</v>
      </c>
      <c r="S229" s="38">
        <v>56980.76</v>
      </c>
    </row>
    <row r="230" spans="1:19" ht="15" x14ac:dyDescent="0.25">
      <c r="A230" s="5">
        <v>1524811100</v>
      </c>
      <c r="B230" s="5" t="s">
        <v>52</v>
      </c>
      <c r="C230" s="6" t="s">
        <v>53</v>
      </c>
      <c r="D230" s="7">
        <v>1131</v>
      </c>
      <c r="E230" s="27" t="s">
        <v>54</v>
      </c>
      <c r="F230" s="36" t="s">
        <v>109</v>
      </c>
      <c r="G230" s="38">
        <v>343538.21</v>
      </c>
      <c r="H230" s="38">
        <v>28628.18</v>
      </c>
      <c r="I230" s="38">
        <v>28628.18</v>
      </c>
      <c r="J230" s="38">
        <v>28628.18</v>
      </c>
      <c r="K230" s="38">
        <v>28628.18</v>
      </c>
      <c r="L230" s="38">
        <v>28628.18</v>
      </c>
      <c r="M230" s="38">
        <v>28628.18</v>
      </c>
      <c r="N230" s="38">
        <v>28628.18</v>
      </c>
      <c r="O230" s="38">
        <v>28628.18</v>
      </c>
      <c r="P230" s="38">
        <v>28628.18</v>
      </c>
      <c r="Q230" s="38">
        <v>28628.18</v>
      </c>
      <c r="R230" s="38">
        <v>28628.18</v>
      </c>
      <c r="S230" s="38">
        <v>28628.23</v>
      </c>
    </row>
    <row r="231" spans="1:19" ht="15" x14ac:dyDescent="0.25">
      <c r="A231" s="5">
        <v>1524811100</v>
      </c>
      <c r="B231" s="5" t="s">
        <v>52</v>
      </c>
      <c r="C231" s="6" t="s">
        <v>53</v>
      </c>
      <c r="D231" s="7">
        <v>1321</v>
      </c>
      <c r="E231" s="27" t="s">
        <v>54</v>
      </c>
      <c r="F231" s="36" t="s">
        <v>112</v>
      </c>
      <c r="G231" s="38">
        <v>17121.77</v>
      </c>
      <c r="H231" s="38"/>
      <c r="I231" s="38"/>
      <c r="J231" s="38"/>
      <c r="K231" s="38"/>
      <c r="L231" s="38"/>
      <c r="M231" s="38">
        <v>8560.8799999999992</v>
      </c>
      <c r="N231" s="38"/>
      <c r="O231" s="38"/>
      <c r="P231" s="38"/>
      <c r="Q231" s="38"/>
      <c r="R231" s="38"/>
      <c r="S231" s="38">
        <v>8560.89</v>
      </c>
    </row>
    <row r="232" spans="1:19" ht="15" x14ac:dyDescent="0.25">
      <c r="A232" s="5">
        <v>1524811100</v>
      </c>
      <c r="B232" s="5" t="s">
        <v>52</v>
      </c>
      <c r="C232" s="6" t="s">
        <v>53</v>
      </c>
      <c r="D232" s="7">
        <v>1323</v>
      </c>
      <c r="E232" s="27" t="s">
        <v>54</v>
      </c>
      <c r="F232" s="36" t="s">
        <v>99</v>
      </c>
      <c r="G232" s="38">
        <v>128413.39</v>
      </c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>
        <v>128413.39</v>
      </c>
    </row>
    <row r="233" spans="1:19" ht="15" x14ac:dyDescent="0.25">
      <c r="A233" s="5"/>
      <c r="B233" s="5"/>
      <c r="C233" s="6"/>
      <c r="D233" s="7"/>
      <c r="E233" s="27"/>
      <c r="F233" s="40" t="s">
        <v>101</v>
      </c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</row>
    <row r="234" spans="1:19" ht="25.5" x14ac:dyDescent="0.25">
      <c r="A234" s="5">
        <v>1524811100</v>
      </c>
      <c r="B234" s="5" t="s">
        <v>52</v>
      </c>
      <c r="C234" s="6" t="s">
        <v>53</v>
      </c>
      <c r="D234" s="10">
        <v>2110</v>
      </c>
      <c r="E234" s="27" t="s">
        <v>54</v>
      </c>
      <c r="F234" s="39" t="s">
        <v>102</v>
      </c>
      <c r="G234" s="38">
        <v>6000</v>
      </c>
      <c r="H234" s="38"/>
      <c r="I234" s="38"/>
      <c r="J234" s="38"/>
      <c r="K234" s="38"/>
      <c r="L234" s="38">
        <v>3000</v>
      </c>
      <c r="M234" s="38"/>
      <c r="N234" s="38"/>
      <c r="O234" s="38"/>
      <c r="P234" s="38"/>
      <c r="Q234" s="38"/>
      <c r="R234" s="38"/>
      <c r="S234" s="38">
        <v>3000</v>
      </c>
    </row>
    <row r="235" spans="1:19" ht="15" x14ac:dyDescent="0.25">
      <c r="A235" s="5">
        <v>1524811100</v>
      </c>
      <c r="B235" s="5" t="s">
        <v>52</v>
      </c>
      <c r="C235" s="6" t="s">
        <v>53</v>
      </c>
      <c r="D235" s="10">
        <v>2140</v>
      </c>
      <c r="E235" s="27" t="s">
        <v>54</v>
      </c>
      <c r="F235" s="39" t="s">
        <v>103</v>
      </c>
      <c r="G235" s="38">
        <v>4000</v>
      </c>
      <c r="H235" s="38"/>
      <c r="I235" s="38">
        <v>2000</v>
      </c>
      <c r="J235" s="38"/>
      <c r="K235" s="38"/>
      <c r="L235" s="38"/>
      <c r="M235" s="38"/>
      <c r="N235" s="38"/>
      <c r="O235" s="38"/>
      <c r="P235" s="38">
        <v>2000</v>
      </c>
      <c r="Q235" s="38"/>
      <c r="R235" s="38"/>
      <c r="S235" s="38"/>
    </row>
    <row r="236" spans="1:19" ht="15" x14ac:dyDescent="0.25">
      <c r="A236" s="5">
        <v>1524811100</v>
      </c>
      <c r="B236" s="5" t="s">
        <v>52</v>
      </c>
      <c r="C236" s="6" t="s">
        <v>53</v>
      </c>
      <c r="D236" s="7">
        <v>2430</v>
      </c>
      <c r="E236" s="27" t="s">
        <v>54</v>
      </c>
      <c r="F236" s="36" t="s">
        <v>168</v>
      </c>
      <c r="G236" s="38">
        <v>6000</v>
      </c>
      <c r="H236" s="38"/>
      <c r="I236" s="38">
        <v>2000</v>
      </c>
      <c r="J236" s="38"/>
      <c r="K236" s="38"/>
      <c r="L236" s="38"/>
      <c r="M236" s="38">
        <v>2000</v>
      </c>
      <c r="N236" s="38"/>
      <c r="O236" s="38"/>
      <c r="P236" s="38"/>
      <c r="Q236" s="38"/>
      <c r="R236" s="38">
        <v>2000</v>
      </c>
      <c r="S236" s="38"/>
    </row>
    <row r="237" spans="1:19" ht="15" x14ac:dyDescent="0.25">
      <c r="A237" s="5">
        <v>1524811100</v>
      </c>
      <c r="B237" s="5" t="s">
        <v>52</v>
      </c>
      <c r="C237" s="6" t="s">
        <v>53</v>
      </c>
      <c r="D237" s="7">
        <v>2460</v>
      </c>
      <c r="E237" s="27" t="s">
        <v>54</v>
      </c>
      <c r="F237" s="36" t="s">
        <v>117</v>
      </c>
      <c r="G237" s="38">
        <v>4000</v>
      </c>
      <c r="H237" s="38"/>
      <c r="I237" s="38">
        <v>2000</v>
      </c>
      <c r="J237" s="38"/>
      <c r="K237" s="38"/>
      <c r="L237" s="38"/>
      <c r="M237" s="38"/>
      <c r="N237" s="38"/>
      <c r="O237" s="38">
        <v>2000</v>
      </c>
      <c r="P237" s="38"/>
      <c r="Q237" s="38"/>
      <c r="R237" s="38"/>
      <c r="S237" s="38"/>
    </row>
    <row r="238" spans="1:19" ht="15" x14ac:dyDescent="0.25">
      <c r="A238" s="5">
        <v>1524811100</v>
      </c>
      <c r="B238" s="5" t="s">
        <v>52</v>
      </c>
      <c r="C238" s="6" t="s">
        <v>53</v>
      </c>
      <c r="D238" s="7">
        <v>2470</v>
      </c>
      <c r="E238" s="27" t="s">
        <v>54</v>
      </c>
      <c r="F238" s="36" t="s">
        <v>118</v>
      </c>
      <c r="G238" s="38">
        <v>10000</v>
      </c>
      <c r="H238" s="38"/>
      <c r="I238" s="38"/>
      <c r="J238" s="38">
        <v>5000</v>
      </c>
      <c r="K238" s="38"/>
      <c r="L238" s="38"/>
      <c r="M238" s="38"/>
      <c r="N238" s="38"/>
      <c r="O238" s="38"/>
      <c r="P238" s="38"/>
      <c r="Q238" s="38">
        <v>5000</v>
      </c>
      <c r="R238" s="38"/>
      <c r="S238" s="38"/>
    </row>
    <row r="239" spans="1:19" ht="15" x14ac:dyDescent="0.25">
      <c r="A239" s="5">
        <v>1524811100</v>
      </c>
      <c r="B239" s="5" t="s">
        <v>52</v>
      </c>
      <c r="C239" s="6" t="s">
        <v>53</v>
      </c>
      <c r="D239" s="7">
        <v>2480</v>
      </c>
      <c r="E239" s="27" t="s">
        <v>54</v>
      </c>
      <c r="F239" s="36" t="s">
        <v>170</v>
      </c>
      <c r="G239" s="38">
        <v>39000</v>
      </c>
      <c r="H239" s="38"/>
      <c r="I239" s="38"/>
      <c r="J239" s="38"/>
      <c r="K239" s="38"/>
      <c r="L239" s="38">
        <v>20000</v>
      </c>
      <c r="M239" s="38"/>
      <c r="N239" s="38"/>
      <c r="O239" s="38"/>
      <c r="P239" s="38"/>
      <c r="Q239" s="38"/>
      <c r="R239" s="38">
        <v>19000</v>
      </c>
      <c r="S239" s="38"/>
    </row>
    <row r="240" spans="1:19" ht="15" x14ac:dyDescent="0.25">
      <c r="A240" s="5">
        <v>1524811100</v>
      </c>
      <c r="B240" s="5" t="s">
        <v>52</v>
      </c>
      <c r="C240" s="6" t="s">
        <v>53</v>
      </c>
      <c r="D240" s="7">
        <v>2490</v>
      </c>
      <c r="E240" s="27" t="s">
        <v>54</v>
      </c>
      <c r="F240" s="36" t="s">
        <v>171</v>
      </c>
      <c r="G240" s="38">
        <v>2000</v>
      </c>
      <c r="H240" s="38"/>
      <c r="I240" s="38"/>
      <c r="J240" s="38"/>
      <c r="K240" s="38">
        <v>2000</v>
      </c>
      <c r="L240" s="38"/>
      <c r="M240" s="38"/>
      <c r="N240" s="38"/>
      <c r="O240" s="38"/>
      <c r="P240" s="38"/>
      <c r="Q240" s="38"/>
      <c r="R240" s="38"/>
      <c r="S240" s="38"/>
    </row>
    <row r="241" spans="1:19" ht="15" x14ac:dyDescent="0.25">
      <c r="A241" s="5">
        <v>1524811100</v>
      </c>
      <c r="B241" s="5" t="s">
        <v>52</v>
      </c>
      <c r="C241" s="6" t="s">
        <v>53</v>
      </c>
      <c r="D241" s="10">
        <v>2610</v>
      </c>
      <c r="E241" s="27" t="s">
        <v>54</v>
      </c>
      <c r="F241" s="36" t="s">
        <v>104</v>
      </c>
      <c r="G241" s="38">
        <v>114000</v>
      </c>
      <c r="H241" s="38">
        <v>9500</v>
      </c>
      <c r="I241" s="38">
        <v>9500</v>
      </c>
      <c r="J241" s="38">
        <v>9500</v>
      </c>
      <c r="K241" s="38">
        <v>9500</v>
      </c>
      <c r="L241" s="38">
        <v>9500</v>
      </c>
      <c r="M241" s="38">
        <v>9500</v>
      </c>
      <c r="N241" s="38">
        <v>9500</v>
      </c>
      <c r="O241" s="38">
        <v>9500</v>
      </c>
      <c r="P241" s="38">
        <v>9500</v>
      </c>
      <c r="Q241" s="38">
        <v>9500</v>
      </c>
      <c r="R241" s="38">
        <v>9500</v>
      </c>
      <c r="S241" s="38">
        <v>9500</v>
      </c>
    </row>
    <row r="242" spans="1:19" ht="15" x14ac:dyDescent="0.25">
      <c r="A242" s="5">
        <v>1524811100</v>
      </c>
      <c r="B242" s="5" t="s">
        <v>52</v>
      </c>
      <c r="C242" s="6" t="s">
        <v>53</v>
      </c>
      <c r="D242" s="7">
        <v>2730</v>
      </c>
      <c r="E242" s="27" t="s">
        <v>54</v>
      </c>
      <c r="F242" s="36" t="s">
        <v>186</v>
      </c>
      <c r="G242" s="38">
        <v>20000</v>
      </c>
      <c r="H242" s="38"/>
      <c r="I242" s="38"/>
      <c r="J242" s="38"/>
      <c r="K242" s="38"/>
      <c r="L242" s="38"/>
      <c r="M242" s="38">
        <v>20000</v>
      </c>
      <c r="N242" s="38"/>
      <c r="O242" s="38"/>
      <c r="P242" s="38"/>
      <c r="Q242" s="38"/>
      <c r="R242" s="38"/>
      <c r="S242" s="38"/>
    </row>
    <row r="243" spans="1:19" ht="15" x14ac:dyDescent="0.25">
      <c r="A243" s="5">
        <v>1524811100</v>
      </c>
      <c r="B243" s="5" t="s">
        <v>52</v>
      </c>
      <c r="C243" s="6" t="s">
        <v>53</v>
      </c>
      <c r="D243" s="7">
        <v>2730</v>
      </c>
      <c r="E243" s="27" t="s">
        <v>54</v>
      </c>
      <c r="F243" s="36" t="s">
        <v>186</v>
      </c>
      <c r="G243" s="38">
        <v>30000</v>
      </c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>
        <v>30000</v>
      </c>
      <c r="S243" s="38"/>
    </row>
    <row r="244" spans="1:19" ht="15" x14ac:dyDescent="0.25">
      <c r="A244" s="5">
        <v>1524811100</v>
      </c>
      <c r="B244" s="5" t="s">
        <v>52</v>
      </c>
      <c r="C244" s="6" t="s">
        <v>53</v>
      </c>
      <c r="D244" s="7">
        <v>2910</v>
      </c>
      <c r="E244" s="27" t="s">
        <v>54</v>
      </c>
      <c r="F244" s="36" t="s">
        <v>121</v>
      </c>
      <c r="G244" s="38">
        <v>10000</v>
      </c>
      <c r="H244" s="38"/>
      <c r="I244" s="38">
        <v>5000</v>
      </c>
      <c r="J244" s="38"/>
      <c r="K244" s="38"/>
      <c r="L244" s="38"/>
      <c r="M244" s="38"/>
      <c r="N244" s="38">
        <v>5000</v>
      </c>
      <c r="O244" s="38"/>
      <c r="P244" s="38"/>
      <c r="Q244" s="38"/>
      <c r="R244" s="38"/>
      <c r="S244" s="38"/>
    </row>
    <row r="245" spans="1:19" ht="15" x14ac:dyDescent="0.25">
      <c r="A245" s="5">
        <v>1524811100</v>
      </c>
      <c r="B245" s="5" t="s">
        <v>52</v>
      </c>
      <c r="C245" s="6" t="s">
        <v>53</v>
      </c>
      <c r="D245" s="7">
        <v>2920</v>
      </c>
      <c r="E245" s="27" t="s">
        <v>54</v>
      </c>
      <c r="F245" s="36" t="s">
        <v>122</v>
      </c>
      <c r="G245" s="38">
        <v>2000</v>
      </c>
      <c r="H245" s="38"/>
      <c r="I245" s="38"/>
      <c r="J245" s="38">
        <v>2000</v>
      </c>
      <c r="K245" s="38"/>
      <c r="L245" s="38"/>
      <c r="M245" s="38"/>
      <c r="N245" s="38"/>
      <c r="O245" s="38"/>
      <c r="P245" s="38"/>
      <c r="Q245" s="38"/>
      <c r="R245" s="38"/>
      <c r="S245" s="38"/>
    </row>
    <row r="246" spans="1:19" ht="15" x14ac:dyDescent="0.25">
      <c r="A246" s="5">
        <v>1524811100</v>
      </c>
      <c r="B246" s="5" t="s">
        <v>52</v>
      </c>
      <c r="C246" s="6" t="s">
        <v>53</v>
      </c>
      <c r="D246" s="7">
        <v>2960</v>
      </c>
      <c r="E246" s="27" t="s">
        <v>54</v>
      </c>
      <c r="F246" s="36" t="s">
        <v>124</v>
      </c>
      <c r="G246" s="38">
        <v>15500</v>
      </c>
      <c r="H246" s="38"/>
      <c r="I246" s="38"/>
      <c r="J246" s="38"/>
      <c r="K246" s="38">
        <v>5000</v>
      </c>
      <c r="L246" s="38"/>
      <c r="M246" s="38"/>
      <c r="N246" s="38">
        <v>5000</v>
      </c>
      <c r="O246" s="38"/>
      <c r="P246" s="38"/>
      <c r="Q246" s="38"/>
      <c r="R246" s="38">
        <v>5500</v>
      </c>
      <c r="S246" s="38"/>
    </row>
    <row r="247" spans="1:19" ht="15" x14ac:dyDescent="0.25">
      <c r="A247" s="5"/>
      <c r="B247" s="5"/>
      <c r="C247" s="6"/>
      <c r="D247" s="7"/>
      <c r="E247" s="27"/>
      <c r="F247" s="40" t="s">
        <v>105</v>
      </c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</row>
    <row r="248" spans="1:19" ht="15" x14ac:dyDescent="0.25">
      <c r="A248" s="5">
        <v>1524811100</v>
      </c>
      <c r="B248" s="5" t="s">
        <v>52</v>
      </c>
      <c r="C248" s="6" t="s">
        <v>53</v>
      </c>
      <c r="D248" s="7">
        <v>3550</v>
      </c>
      <c r="E248" s="27" t="s">
        <v>54</v>
      </c>
      <c r="F248" s="36" t="s">
        <v>135</v>
      </c>
      <c r="G248" s="38">
        <v>4000</v>
      </c>
      <c r="H248" s="38"/>
      <c r="I248" s="38"/>
      <c r="J248" s="38"/>
      <c r="K248" s="38">
        <v>1300</v>
      </c>
      <c r="L248" s="38"/>
      <c r="M248" s="38"/>
      <c r="N248" s="38">
        <v>1300</v>
      </c>
      <c r="O248" s="38"/>
      <c r="P248" s="38"/>
      <c r="Q248" s="38"/>
      <c r="R248" s="38">
        <v>1400</v>
      </c>
      <c r="S248" s="38"/>
    </row>
    <row r="249" spans="1:19" ht="15" x14ac:dyDescent="0.25">
      <c r="A249" s="5">
        <v>1524811100</v>
      </c>
      <c r="B249" s="5" t="s">
        <v>52</v>
      </c>
      <c r="C249" s="6" t="s">
        <v>53</v>
      </c>
      <c r="D249" s="7">
        <v>3820</v>
      </c>
      <c r="E249" s="27" t="s">
        <v>54</v>
      </c>
      <c r="F249" s="36" t="s">
        <v>141</v>
      </c>
      <c r="G249" s="38">
        <v>10000</v>
      </c>
      <c r="H249" s="38"/>
      <c r="I249" s="38"/>
      <c r="J249" s="38"/>
      <c r="K249" s="38"/>
      <c r="L249" s="38"/>
      <c r="M249" s="38">
        <v>10000</v>
      </c>
      <c r="N249" s="38"/>
      <c r="O249" s="38"/>
      <c r="P249" s="38"/>
      <c r="Q249" s="38"/>
      <c r="R249" s="38"/>
      <c r="S249" s="38"/>
    </row>
    <row r="250" spans="1:19" ht="15" x14ac:dyDescent="0.25">
      <c r="A250" s="5"/>
      <c r="B250" s="5"/>
      <c r="C250" s="6"/>
      <c r="D250" s="7"/>
      <c r="E250" s="27"/>
      <c r="F250" s="43" t="s">
        <v>147</v>
      </c>
      <c r="G250" s="44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</row>
    <row r="251" spans="1:19" ht="15" x14ac:dyDescent="0.25">
      <c r="A251" s="5">
        <v>1524811100</v>
      </c>
      <c r="B251" s="5" t="s">
        <v>52</v>
      </c>
      <c r="C251" s="6" t="s">
        <v>53</v>
      </c>
      <c r="D251" s="10">
        <v>4410</v>
      </c>
      <c r="E251" s="27" t="s">
        <v>54</v>
      </c>
      <c r="F251" s="36" t="s">
        <v>151</v>
      </c>
      <c r="G251" s="38">
        <v>15000</v>
      </c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>
        <v>15000</v>
      </c>
    </row>
    <row r="252" spans="1:19" ht="15" x14ac:dyDescent="0.25">
      <c r="A252" s="5"/>
      <c r="B252" s="5"/>
      <c r="C252" s="6"/>
      <c r="D252" s="10"/>
      <c r="E252" s="27"/>
      <c r="F252" s="51" t="s">
        <v>187</v>
      </c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</row>
    <row r="253" spans="1:19" ht="15" x14ac:dyDescent="0.25">
      <c r="A253" s="5"/>
      <c r="B253" s="5"/>
      <c r="C253" s="6"/>
      <c r="D253" s="10"/>
      <c r="E253" s="27"/>
      <c r="F253" s="40" t="s">
        <v>97</v>
      </c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</row>
    <row r="254" spans="1:19" ht="15" x14ac:dyDescent="0.25">
      <c r="A254" s="5">
        <v>1524811100</v>
      </c>
      <c r="B254" s="5" t="s">
        <v>55</v>
      </c>
      <c r="C254" s="6" t="s">
        <v>56</v>
      </c>
      <c r="D254" s="7">
        <v>1130</v>
      </c>
      <c r="E254" s="27" t="s">
        <v>57</v>
      </c>
      <c r="F254" s="36" t="s">
        <v>108</v>
      </c>
      <c r="G254" s="38">
        <v>75755.17</v>
      </c>
      <c r="H254" s="38">
        <v>6312.93</v>
      </c>
      <c r="I254" s="38">
        <v>6312.93</v>
      </c>
      <c r="J254" s="38">
        <v>6312.93</v>
      </c>
      <c r="K254" s="38">
        <v>6312.93</v>
      </c>
      <c r="L254" s="38">
        <v>6312.93</v>
      </c>
      <c r="M254" s="38">
        <v>6312.93</v>
      </c>
      <c r="N254" s="38">
        <v>6312.93</v>
      </c>
      <c r="O254" s="38">
        <v>6312.93</v>
      </c>
      <c r="P254" s="38">
        <v>6312.93</v>
      </c>
      <c r="Q254" s="38">
        <v>6312.93</v>
      </c>
      <c r="R254" s="38">
        <v>6312.93</v>
      </c>
      <c r="S254" s="38">
        <v>6312.94</v>
      </c>
    </row>
    <row r="255" spans="1:19" ht="15" x14ac:dyDescent="0.25">
      <c r="A255" s="5">
        <v>1524811100</v>
      </c>
      <c r="B255" s="5" t="s">
        <v>55</v>
      </c>
      <c r="C255" s="6" t="s">
        <v>56</v>
      </c>
      <c r="D255" s="7">
        <v>1131</v>
      </c>
      <c r="E255" s="27" t="s">
        <v>57</v>
      </c>
      <c r="F255" s="36" t="s">
        <v>109</v>
      </c>
      <c r="G255" s="38">
        <v>259675.04</v>
      </c>
      <c r="H255" s="38">
        <v>21639.58</v>
      </c>
      <c r="I255" s="38">
        <v>21639.58</v>
      </c>
      <c r="J255" s="38">
        <v>21639.58</v>
      </c>
      <c r="K255" s="38">
        <v>21639.58</v>
      </c>
      <c r="L255" s="38">
        <v>21639.58</v>
      </c>
      <c r="M255" s="38">
        <v>21639.58</v>
      </c>
      <c r="N255" s="38">
        <v>21639.58</v>
      </c>
      <c r="O255" s="38">
        <v>21639.58</v>
      </c>
      <c r="P255" s="38">
        <v>21639.58</v>
      </c>
      <c r="Q255" s="38">
        <v>21639.58</v>
      </c>
      <c r="R255" s="38">
        <v>21639.58</v>
      </c>
      <c r="S255" s="38">
        <v>21639.66</v>
      </c>
    </row>
    <row r="256" spans="1:19" ht="15" x14ac:dyDescent="0.25">
      <c r="A256" s="5">
        <v>1524811100</v>
      </c>
      <c r="B256" s="5" t="s">
        <v>55</v>
      </c>
      <c r="C256" s="6" t="s">
        <v>56</v>
      </c>
      <c r="D256" s="7">
        <v>1321</v>
      </c>
      <c r="E256" s="27" t="s">
        <v>57</v>
      </c>
      <c r="F256" s="36" t="s">
        <v>112</v>
      </c>
      <c r="G256" s="38">
        <v>5590.51</v>
      </c>
      <c r="H256" s="38"/>
      <c r="I256" s="38"/>
      <c r="J256" s="38"/>
      <c r="K256" s="38"/>
      <c r="L256" s="38"/>
      <c r="M256" s="38">
        <v>2795.25</v>
      </c>
      <c r="N256" s="38"/>
      <c r="O256" s="38"/>
      <c r="P256" s="38"/>
      <c r="Q256" s="38"/>
      <c r="R256" s="38"/>
      <c r="S256" s="38">
        <v>2795.26</v>
      </c>
    </row>
    <row r="257" spans="1:19" ht="15" x14ac:dyDescent="0.25">
      <c r="A257" s="5">
        <v>1524811100</v>
      </c>
      <c r="B257" s="5" t="s">
        <v>55</v>
      </c>
      <c r="C257" s="6" t="s">
        <v>56</v>
      </c>
      <c r="D257" s="7">
        <v>1323</v>
      </c>
      <c r="E257" s="27" t="s">
        <v>57</v>
      </c>
      <c r="F257" s="36" t="s">
        <v>99</v>
      </c>
      <c r="G257" s="38">
        <v>41928.78</v>
      </c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>
        <v>41928.78</v>
      </c>
    </row>
    <row r="258" spans="1:19" ht="15" x14ac:dyDescent="0.25">
      <c r="A258" s="5"/>
      <c r="B258" s="5"/>
      <c r="C258" s="6"/>
      <c r="D258" s="7"/>
      <c r="E258" s="27"/>
      <c r="F258" s="40" t="s">
        <v>101</v>
      </c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</row>
    <row r="259" spans="1:19" ht="25.5" x14ac:dyDescent="0.25">
      <c r="A259" s="5">
        <v>1524811100</v>
      </c>
      <c r="B259" s="5" t="s">
        <v>55</v>
      </c>
      <c r="C259" s="6" t="s">
        <v>56</v>
      </c>
      <c r="D259" s="10">
        <v>2110</v>
      </c>
      <c r="E259" s="27" t="s">
        <v>57</v>
      </c>
      <c r="F259" s="39" t="s">
        <v>102</v>
      </c>
      <c r="G259" s="38">
        <v>2000</v>
      </c>
      <c r="H259" s="38"/>
      <c r="I259" s="38"/>
      <c r="J259" s="38"/>
      <c r="K259" s="38"/>
      <c r="L259" s="38">
        <v>1000</v>
      </c>
      <c r="M259" s="38"/>
      <c r="N259" s="38"/>
      <c r="O259" s="38"/>
      <c r="P259" s="38"/>
      <c r="Q259" s="38">
        <v>1000</v>
      </c>
      <c r="R259" s="38"/>
      <c r="S259" s="38"/>
    </row>
    <row r="260" spans="1:19" ht="15" x14ac:dyDescent="0.25">
      <c r="A260" s="5">
        <v>1524811100</v>
      </c>
      <c r="B260" s="5" t="s">
        <v>55</v>
      </c>
      <c r="C260" s="6" t="s">
        <v>56</v>
      </c>
      <c r="D260" s="10">
        <v>2140</v>
      </c>
      <c r="E260" s="27" t="s">
        <v>57</v>
      </c>
      <c r="F260" s="39" t="s">
        <v>103</v>
      </c>
      <c r="G260" s="38">
        <v>5000</v>
      </c>
      <c r="H260" s="38"/>
      <c r="I260" s="38"/>
      <c r="J260" s="38"/>
      <c r="K260" s="38">
        <v>2500</v>
      </c>
      <c r="L260" s="38"/>
      <c r="M260" s="38"/>
      <c r="N260" s="38"/>
      <c r="O260" s="38"/>
      <c r="P260" s="38"/>
      <c r="Q260" s="38"/>
      <c r="R260" s="38">
        <v>2500</v>
      </c>
      <c r="S260" s="38"/>
    </row>
    <row r="261" spans="1:19" ht="15" x14ac:dyDescent="0.25">
      <c r="A261" s="5">
        <v>1524811100</v>
      </c>
      <c r="B261" s="5" t="s">
        <v>55</v>
      </c>
      <c r="C261" s="6" t="s">
        <v>56</v>
      </c>
      <c r="D261" s="10">
        <v>2610</v>
      </c>
      <c r="E261" s="27" t="s">
        <v>57</v>
      </c>
      <c r="F261" s="36" t="s">
        <v>104</v>
      </c>
      <c r="G261" s="38">
        <v>5000</v>
      </c>
      <c r="H261" s="38">
        <v>400</v>
      </c>
      <c r="I261" s="38">
        <v>400</v>
      </c>
      <c r="J261" s="38">
        <v>400</v>
      </c>
      <c r="K261" s="38">
        <v>400</v>
      </c>
      <c r="L261" s="38">
        <v>400</v>
      </c>
      <c r="M261" s="38">
        <v>400</v>
      </c>
      <c r="N261" s="38">
        <v>400</v>
      </c>
      <c r="O261" s="38">
        <v>400</v>
      </c>
      <c r="P261" s="38">
        <v>400</v>
      </c>
      <c r="Q261" s="38">
        <v>400</v>
      </c>
      <c r="R261" s="38">
        <v>400</v>
      </c>
      <c r="S261" s="38">
        <v>600</v>
      </c>
    </row>
    <row r="262" spans="1:19" ht="15" x14ac:dyDescent="0.25">
      <c r="A262" s="5"/>
      <c r="B262" s="5"/>
      <c r="C262" s="6"/>
      <c r="D262" s="10"/>
      <c r="E262" s="27"/>
      <c r="F262" s="49" t="s">
        <v>189</v>
      </c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</row>
    <row r="263" spans="1:19" ht="15" x14ac:dyDescent="0.25">
      <c r="A263" s="5"/>
      <c r="B263" s="5"/>
      <c r="C263" s="6"/>
      <c r="D263" s="10"/>
      <c r="E263" s="27"/>
      <c r="F263" s="40" t="s">
        <v>97</v>
      </c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</row>
    <row r="264" spans="1:19" ht="15" x14ac:dyDescent="0.25">
      <c r="A264" s="5">
        <v>1524811100</v>
      </c>
      <c r="B264" s="5" t="s">
        <v>58</v>
      </c>
      <c r="C264" s="6" t="s">
        <v>59</v>
      </c>
      <c r="D264" s="7">
        <v>1130</v>
      </c>
      <c r="E264" s="27" t="s">
        <v>60</v>
      </c>
      <c r="F264" s="36" t="s">
        <v>108</v>
      </c>
      <c r="G264" s="38">
        <v>762655.45</v>
      </c>
      <c r="H264" s="38">
        <v>63554.62</v>
      </c>
      <c r="I264" s="38">
        <v>63554.62</v>
      </c>
      <c r="J264" s="38">
        <v>63554.62</v>
      </c>
      <c r="K264" s="38">
        <v>63554.62</v>
      </c>
      <c r="L264" s="38">
        <v>63554.62</v>
      </c>
      <c r="M264" s="38">
        <v>63554.62</v>
      </c>
      <c r="N264" s="38">
        <v>63554.62</v>
      </c>
      <c r="O264" s="38">
        <v>63554.62</v>
      </c>
      <c r="P264" s="38">
        <v>63554.62</v>
      </c>
      <c r="Q264" s="38">
        <v>63554.62</v>
      </c>
      <c r="R264" s="38">
        <v>63554.62</v>
      </c>
      <c r="S264" s="38">
        <v>63554.63</v>
      </c>
    </row>
    <row r="265" spans="1:19" ht="15" x14ac:dyDescent="0.25">
      <c r="A265" s="5">
        <v>1524811100</v>
      </c>
      <c r="B265" s="5" t="s">
        <v>58</v>
      </c>
      <c r="C265" s="6" t="s">
        <v>59</v>
      </c>
      <c r="D265" s="7">
        <v>1131</v>
      </c>
      <c r="E265" s="27" t="s">
        <v>60</v>
      </c>
      <c r="F265" s="36" t="s">
        <v>109</v>
      </c>
      <c r="G265" s="38">
        <v>357177.46</v>
      </c>
      <c r="H265" s="38">
        <v>29764.78</v>
      </c>
      <c r="I265" s="38">
        <v>29764.78</v>
      </c>
      <c r="J265" s="38">
        <v>29764.78</v>
      </c>
      <c r="K265" s="38">
        <v>29764.78</v>
      </c>
      <c r="L265" s="38">
        <v>29764.78</v>
      </c>
      <c r="M265" s="38">
        <v>29764.78</v>
      </c>
      <c r="N265" s="38">
        <v>29764.78</v>
      </c>
      <c r="O265" s="38">
        <v>29764.78</v>
      </c>
      <c r="P265" s="38">
        <v>29764.78</v>
      </c>
      <c r="Q265" s="38">
        <v>29764.78</v>
      </c>
      <c r="R265" s="38">
        <v>29764.78</v>
      </c>
      <c r="S265" s="38">
        <v>29764.880000000001</v>
      </c>
    </row>
    <row r="266" spans="1:19" ht="15" x14ac:dyDescent="0.25">
      <c r="A266" s="5">
        <v>1524811100</v>
      </c>
      <c r="B266" s="5" t="s">
        <v>58</v>
      </c>
      <c r="C266" s="6" t="s">
        <v>59</v>
      </c>
      <c r="D266" s="7">
        <v>1321</v>
      </c>
      <c r="E266" s="27" t="s">
        <v>60</v>
      </c>
      <c r="F266" s="36" t="s">
        <v>112</v>
      </c>
      <c r="G266" s="38">
        <v>18663.879999999997</v>
      </c>
      <c r="H266" s="38"/>
      <c r="I266" s="38"/>
      <c r="J266" s="38"/>
      <c r="K266" s="38"/>
      <c r="L266" s="38"/>
      <c r="M266" s="38">
        <v>9331.94</v>
      </c>
      <c r="N266" s="38"/>
      <c r="O266" s="38"/>
      <c r="P266" s="38"/>
      <c r="Q266" s="38"/>
      <c r="R266" s="38"/>
      <c r="S266" s="38">
        <v>9331.94</v>
      </c>
    </row>
    <row r="267" spans="1:19" ht="15" x14ac:dyDescent="0.25">
      <c r="A267" s="5">
        <v>1524811100</v>
      </c>
      <c r="B267" s="5" t="s">
        <v>58</v>
      </c>
      <c r="C267" s="6" t="s">
        <v>59</v>
      </c>
      <c r="D267" s="7">
        <v>1323</v>
      </c>
      <c r="E267" s="27" t="s">
        <v>60</v>
      </c>
      <c r="F267" s="36" t="s">
        <v>99</v>
      </c>
      <c r="G267" s="38">
        <v>139979.10999999999</v>
      </c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>
        <v>139979.10999999999</v>
      </c>
    </row>
    <row r="268" spans="1:19" ht="15" x14ac:dyDescent="0.25">
      <c r="A268" s="5"/>
      <c r="B268" s="5"/>
      <c r="C268" s="6"/>
      <c r="D268" s="7"/>
      <c r="E268" s="27"/>
      <c r="F268" s="40" t="s">
        <v>101</v>
      </c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</row>
    <row r="269" spans="1:19" ht="25.5" x14ac:dyDescent="0.25">
      <c r="A269" s="5">
        <v>1524811100</v>
      </c>
      <c r="B269" s="5" t="s">
        <v>58</v>
      </c>
      <c r="C269" s="6" t="s">
        <v>59</v>
      </c>
      <c r="D269" s="10">
        <v>2110</v>
      </c>
      <c r="E269" s="27" t="s">
        <v>60</v>
      </c>
      <c r="F269" s="39" t="s">
        <v>102</v>
      </c>
      <c r="G269" s="38">
        <v>5000</v>
      </c>
      <c r="H269" s="38"/>
      <c r="I269" s="38">
        <v>2500</v>
      </c>
      <c r="J269" s="38"/>
      <c r="K269" s="38"/>
      <c r="L269" s="38"/>
      <c r="M269" s="38"/>
      <c r="N269" s="38"/>
      <c r="O269" s="38">
        <v>2500</v>
      </c>
      <c r="P269" s="38"/>
      <c r="Q269" s="38"/>
      <c r="R269" s="38"/>
      <c r="S269" s="38"/>
    </row>
    <row r="270" spans="1:19" ht="15" x14ac:dyDescent="0.25">
      <c r="A270" s="5">
        <v>1524811100</v>
      </c>
      <c r="B270" s="5" t="s">
        <v>58</v>
      </c>
      <c r="C270" s="6" t="s">
        <v>59</v>
      </c>
      <c r="D270" s="10">
        <v>2140</v>
      </c>
      <c r="E270" s="27" t="s">
        <v>60</v>
      </c>
      <c r="F270" s="39" t="s">
        <v>103</v>
      </c>
      <c r="G270" s="38">
        <v>6000</v>
      </c>
      <c r="H270" s="38"/>
      <c r="I270" s="38">
        <v>2000</v>
      </c>
      <c r="J270" s="38"/>
      <c r="K270" s="38"/>
      <c r="L270" s="38"/>
      <c r="M270" s="38">
        <v>2000</v>
      </c>
      <c r="N270" s="38"/>
      <c r="O270" s="38"/>
      <c r="P270" s="38"/>
      <c r="Q270" s="38">
        <v>2000</v>
      </c>
      <c r="R270" s="38"/>
      <c r="S270" s="38"/>
    </row>
    <row r="271" spans="1:19" ht="15" x14ac:dyDescent="0.25">
      <c r="A271" s="5">
        <v>1524811100</v>
      </c>
      <c r="B271" s="5" t="s">
        <v>58</v>
      </c>
      <c r="C271" s="6" t="s">
        <v>59</v>
      </c>
      <c r="D271" s="7">
        <v>2160</v>
      </c>
      <c r="E271" s="27" t="s">
        <v>60</v>
      </c>
      <c r="F271" s="36" t="s">
        <v>115</v>
      </c>
      <c r="G271" s="38">
        <v>100000</v>
      </c>
      <c r="H271" s="38"/>
      <c r="I271" s="38">
        <v>20000</v>
      </c>
      <c r="J271" s="38"/>
      <c r="K271" s="38">
        <v>20000</v>
      </c>
      <c r="L271" s="38"/>
      <c r="M271" s="38">
        <v>20000</v>
      </c>
      <c r="N271" s="38"/>
      <c r="O271" s="38">
        <v>20000</v>
      </c>
      <c r="P271" s="38"/>
      <c r="Q271" s="38"/>
      <c r="R271" s="38">
        <v>20000</v>
      </c>
      <c r="S271" s="38"/>
    </row>
    <row r="272" spans="1:19" ht="15" x14ac:dyDescent="0.25">
      <c r="A272" s="5">
        <v>1524811100</v>
      </c>
      <c r="B272" s="5" t="s">
        <v>58</v>
      </c>
      <c r="C272" s="6" t="s">
        <v>59</v>
      </c>
      <c r="D272" s="10">
        <v>2210</v>
      </c>
      <c r="E272" s="27" t="s">
        <v>60</v>
      </c>
      <c r="F272" s="36" t="s">
        <v>116</v>
      </c>
      <c r="G272" s="38">
        <v>10000</v>
      </c>
      <c r="H272" s="38"/>
      <c r="I272" s="38"/>
      <c r="J272" s="38">
        <v>2000</v>
      </c>
      <c r="K272" s="38"/>
      <c r="L272" s="38">
        <v>2000</v>
      </c>
      <c r="M272" s="38"/>
      <c r="N272" s="38">
        <v>2000</v>
      </c>
      <c r="O272" s="38"/>
      <c r="P272" s="38">
        <v>2000</v>
      </c>
      <c r="Q272" s="38"/>
      <c r="R272" s="38"/>
      <c r="S272" s="38">
        <v>2000</v>
      </c>
    </row>
    <row r="273" spans="1:19" ht="15" x14ac:dyDescent="0.25">
      <c r="A273" s="5">
        <v>1524811100</v>
      </c>
      <c r="B273" s="5" t="s">
        <v>58</v>
      </c>
      <c r="C273" s="6" t="s">
        <v>59</v>
      </c>
      <c r="D273" s="7">
        <v>2410</v>
      </c>
      <c r="E273" s="27" t="s">
        <v>60</v>
      </c>
      <c r="F273" s="36" t="s">
        <v>166</v>
      </c>
      <c r="G273" s="38">
        <v>3000</v>
      </c>
      <c r="H273" s="38"/>
      <c r="I273" s="38"/>
      <c r="J273" s="38"/>
      <c r="K273" s="38">
        <v>3000</v>
      </c>
      <c r="L273" s="38"/>
      <c r="M273" s="38"/>
      <c r="N273" s="38"/>
      <c r="O273" s="38"/>
      <c r="P273" s="38"/>
      <c r="Q273" s="38"/>
      <c r="R273" s="38"/>
      <c r="S273" s="38"/>
    </row>
    <row r="274" spans="1:19" ht="15" x14ac:dyDescent="0.25">
      <c r="A274" s="5">
        <v>1524811100</v>
      </c>
      <c r="B274" s="5" t="s">
        <v>58</v>
      </c>
      <c r="C274" s="6" t="s">
        <v>59</v>
      </c>
      <c r="D274" s="7">
        <v>2420</v>
      </c>
      <c r="E274" s="27" t="s">
        <v>60</v>
      </c>
      <c r="F274" s="36" t="s">
        <v>167</v>
      </c>
      <c r="G274" s="38">
        <v>8000</v>
      </c>
      <c r="H274" s="38"/>
      <c r="I274" s="38"/>
      <c r="J274" s="38"/>
      <c r="K274" s="38">
        <v>4000</v>
      </c>
      <c r="L274" s="38"/>
      <c r="M274" s="38"/>
      <c r="N274" s="38"/>
      <c r="O274" s="38">
        <v>4000</v>
      </c>
      <c r="P274" s="38"/>
      <c r="Q274" s="38"/>
      <c r="R274" s="38"/>
      <c r="S274" s="38"/>
    </row>
    <row r="275" spans="1:19" ht="15" x14ac:dyDescent="0.25">
      <c r="A275" s="5">
        <v>1524811100</v>
      </c>
      <c r="B275" s="5" t="s">
        <v>58</v>
      </c>
      <c r="C275" s="6" t="s">
        <v>59</v>
      </c>
      <c r="D275" s="7">
        <v>2430</v>
      </c>
      <c r="E275" s="27" t="s">
        <v>60</v>
      </c>
      <c r="F275" s="36" t="s">
        <v>168</v>
      </c>
      <c r="G275" s="38">
        <v>10000</v>
      </c>
      <c r="H275" s="38"/>
      <c r="I275" s="38"/>
      <c r="J275" s="38">
        <v>3000</v>
      </c>
      <c r="K275" s="38"/>
      <c r="L275" s="38"/>
      <c r="M275" s="38">
        <v>3000</v>
      </c>
      <c r="N275" s="38"/>
      <c r="O275" s="38"/>
      <c r="P275" s="38">
        <v>4000</v>
      </c>
      <c r="Q275" s="38"/>
      <c r="R275" s="38"/>
      <c r="S275" s="38"/>
    </row>
    <row r="276" spans="1:19" ht="15" x14ac:dyDescent="0.25">
      <c r="A276" s="5">
        <v>1524811100</v>
      </c>
      <c r="B276" s="5" t="s">
        <v>58</v>
      </c>
      <c r="C276" s="6" t="s">
        <v>59</v>
      </c>
      <c r="D276" s="7">
        <v>2440</v>
      </c>
      <c r="E276" s="27" t="s">
        <v>60</v>
      </c>
      <c r="F276" s="36" t="s">
        <v>169</v>
      </c>
      <c r="G276" s="38">
        <v>15000</v>
      </c>
      <c r="H276" s="38"/>
      <c r="I276" s="38"/>
      <c r="J276" s="38"/>
      <c r="K276" s="38">
        <v>5000</v>
      </c>
      <c r="L276" s="38"/>
      <c r="M276" s="38"/>
      <c r="N276" s="38">
        <v>5000</v>
      </c>
      <c r="O276" s="38"/>
      <c r="P276" s="38"/>
      <c r="Q276" s="38">
        <v>5000</v>
      </c>
      <c r="R276" s="38"/>
      <c r="S276" s="38"/>
    </row>
    <row r="277" spans="1:19" ht="15" x14ac:dyDescent="0.25">
      <c r="A277" s="5">
        <v>1524811100</v>
      </c>
      <c r="B277" s="5" t="s">
        <v>58</v>
      </c>
      <c r="C277" s="6" t="s">
        <v>59</v>
      </c>
      <c r="D277" s="7">
        <v>2460</v>
      </c>
      <c r="E277" s="27" t="s">
        <v>60</v>
      </c>
      <c r="F277" s="36" t="s">
        <v>117</v>
      </c>
      <c r="G277" s="38">
        <v>60000</v>
      </c>
      <c r="H277" s="38"/>
      <c r="I277" s="38"/>
      <c r="J277" s="38"/>
      <c r="K277" s="38"/>
      <c r="L277" s="38"/>
      <c r="M277" s="38"/>
      <c r="N277" s="38"/>
      <c r="O277" s="38"/>
      <c r="P277" s="38">
        <v>30000</v>
      </c>
      <c r="Q277" s="38"/>
      <c r="R277" s="38"/>
      <c r="S277" s="38">
        <v>30000</v>
      </c>
    </row>
    <row r="278" spans="1:19" ht="15" x14ac:dyDescent="0.25">
      <c r="A278" s="5">
        <v>1524811100</v>
      </c>
      <c r="B278" s="5" t="s">
        <v>58</v>
      </c>
      <c r="C278" s="6" t="s">
        <v>59</v>
      </c>
      <c r="D278" s="7">
        <v>2470</v>
      </c>
      <c r="E278" s="27" t="s">
        <v>60</v>
      </c>
      <c r="F278" s="36" t="s">
        <v>118</v>
      </c>
      <c r="G278" s="38">
        <v>50000</v>
      </c>
      <c r="H278" s="38"/>
      <c r="I278" s="38">
        <v>5000</v>
      </c>
      <c r="J278" s="38">
        <v>5000</v>
      </c>
      <c r="K278" s="38">
        <v>5000</v>
      </c>
      <c r="L278" s="38">
        <v>5000</v>
      </c>
      <c r="M278" s="38">
        <v>5000</v>
      </c>
      <c r="N278" s="38">
        <v>5000</v>
      </c>
      <c r="O278" s="38">
        <v>5000</v>
      </c>
      <c r="P278" s="38">
        <v>5000</v>
      </c>
      <c r="Q278" s="38">
        <v>5000</v>
      </c>
      <c r="R278" s="38">
        <v>5000</v>
      </c>
      <c r="S278" s="38"/>
    </row>
    <row r="279" spans="1:19" ht="15" x14ac:dyDescent="0.25">
      <c r="A279" s="5">
        <v>1524811100</v>
      </c>
      <c r="B279" s="5" t="s">
        <v>58</v>
      </c>
      <c r="C279" s="6" t="s">
        <v>59</v>
      </c>
      <c r="D279" s="7">
        <v>2480</v>
      </c>
      <c r="E279" s="27" t="s">
        <v>60</v>
      </c>
      <c r="F279" s="36" t="s">
        <v>170</v>
      </c>
      <c r="G279" s="38">
        <v>20000</v>
      </c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>
        <v>20000</v>
      </c>
      <c r="S279" s="38"/>
    </row>
    <row r="280" spans="1:19" ht="15" x14ac:dyDescent="0.25">
      <c r="A280" s="5">
        <v>1524811100</v>
      </c>
      <c r="B280" s="5" t="s">
        <v>58</v>
      </c>
      <c r="C280" s="6" t="s">
        <v>59</v>
      </c>
      <c r="D280" s="7">
        <v>2490</v>
      </c>
      <c r="E280" s="27" t="s">
        <v>60</v>
      </c>
      <c r="F280" s="36" t="s">
        <v>171</v>
      </c>
      <c r="G280" s="38">
        <v>80000</v>
      </c>
      <c r="H280" s="38"/>
      <c r="I280" s="38">
        <v>8000</v>
      </c>
      <c r="J280" s="38">
        <v>8000</v>
      </c>
      <c r="K280" s="38">
        <v>8000</v>
      </c>
      <c r="L280" s="38">
        <v>8000</v>
      </c>
      <c r="M280" s="38">
        <v>8000</v>
      </c>
      <c r="N280" s="38">
        <v>8000</v>
      </c>
      <c r="O280" s="38">
        <v>8000</v>
      </c>
      <c r="P280" s="38">
        <v>8000</v>
      </c>
      <c r="Q280" s="38">
        <v>8000</v>
      </c>
      <c r="R280" s="38">
        <v>8000</v>
      </c>
      <c r="S280" s="38"/>
    </row>
    <row r="281" spans="1:19" ht="15" x14ac:dyDescent="0.25">
      <c r="A281" s="5">
        <v>1524811100</v>
      </c>
      <c r="B281" s="5" t="s">
        <v>58</v>
      </c>
      <c r="C281" s="6" t="s">
        <v>59</v>
      </c>
      <c r="D281" s="10">
        <v>2610</v>
      </c>
      <c r="E281" s="27" t="s">
        <v>60</v>
      </c>
      <c r="F281" s="36" t="s">
        <v>104</v>
      </c>
      <c r="G281" s="38">
        <v>50000</v>
      </c>
      <c r="H281" s="38">
        <v>4166</v>
      </c>
      <c r="I281" s="38">
        <v>4166</v>
      </c>
      <c r="J281" s="38">
        <v>4166</v>
      </c>
      <c r="K281" s="38">
        <v>4166</v>
      </c>
      <c r="L281" s="38">
        <v>4166</v>
      </c>
      <c r="M281" s="38">
        <v>4166</v>
      </c>
      <c r="N281" s="38">
        <v>4166</v>
      </c>
      <c r="O281" s="38">
        <v>4166</v>
      </c>
      <c r="P281" s="38">
        <v>4166</v>
      </c>
      <c r="Q281" s="38">
        <v>4166</v>
      </c>
      <c r="R281" s="38">
        <v>4166</v>
      </c>
      <c r="S281" s="38">
        <v>4174</v>
      </c>
    </row>
    <row r="282" spans="1:19" ht="15" x14ac:dyDescent="0.25">
      <c r="A282" s="5">
        <v>1524811100</v>
      </c>
      <c r="B282" s="5" t="s">
        <v>58</v>
      </c>
      <c r="C282" s="6" t="s">
        <v>59</v>
      </c>
      <c r="D282" s="10">
        <v>2720</v>
      </c>
      <c r="E282" s="27" t="s">
        <v>60</v>
      </c>
      <c r="F282" s="36" t="s">
        <v>190</v>
      </c>
      <c r="G282" s="38">
        <v>38400</v>
      </c>
      <c r="H282" s="38"/>
      <c r="I282" s="38">
        <v>38400</v>
      </c>
      <c r="J282" s="38"/>
      <c r="K282" s="38"/>
      <c r="L282" s="38"/>
      <c r="M282" s="38"/>
      <c r="N282" s="38"/>
      <c r="O282" s="38"/>
      <c r="P282" s="38"/>
      <c r="Q282" s="38"/>
      <c r="R282" s="38"/>
      <c r="S282" s="38"/>
    </row>
    <row r="283" spans="1:19" ht="15" x14ac:dyDescent="0.25">
      <c r="A283" s="5">
        <v>1524811100</v>
      </c>
      <c r="B283" s="5" t="s">
        <v>58</v>
      </c>
      <c r="C283" s="6" t="s">
        <v>59</v>
      </c>
      <c r="D283" s="7">
        <v>2910</v>
      </c>
      <c r="E283" s="27" t="s">
        <v>60</v>
      </c>
      <c r="F283" s="36" t="s">
        <v>121</v>
      </c>
      <c r="G283" s="38">
        <v>60000</v>
      </c>
      <c r="H283" s="38"/>
      <c r="I283" s="38">
        <v>6000</v>
      </c>
      <c r="J283" s="38">
        <v>6000</v>
      </c>
      <c r="K283" s="38">
        <v>6000</v>
      </c>
      <c r="L283" s="38">
        <v>6000</v>
      </c>
      <c r="M283" s="38">
        <v>6000</v>
      </c>
      <c r="N283" s="38">
        <v>6000</v>
      </c>
      <c r="O283" s="38">
        <v>6000</v>
      </c>
      <c r="P283" s="38">
        <v>6000</v>
      </c>
      <c r="Q283" s="38">
        <v>6000</v>
      </c>
      <c r="R283" s="38">
        <v>6000</v>
      </c>
      <c r="S283" s="38"/>
    </row>
    <row r="284" spans="1:19" ht="15" x14ac:dyDescent="0.25">
      <c r="A284" s="5">
        <v>1524811100</v>
      </c>
      <c r="B284" s="5" t="s">
        <v>58</v>
      </c>
      <c r="C284" s="6" t="s">
        <v>59</v>
      </c>
      <c r="D284" s="7">
        <v>2920</v>
      </c>
      <c r="E284" s="27" t="s">
        <v>60</v>
      </c>
      <c r="F284" s="36" t="s">
        <v>122</v>
      </c>
      <c r="G284" s="38">
        <v>10000</v>
      </c>
      <c r="H284" s="38"/>
      <c r="I284" s="38"/>
      <c r="J284" s="38">
        <v>3000</v>
      </c>
      <c r="K284" s="38"/>
      <c r="L284" s="38"/>
      <c r="M284" s="38">
        <v>3000</v>
      </c>
      <c r="N284" s="38"/>
      <c r="O284" s="38"/>
      <c r="P284" s="38">
        <v>4000</v>
      </c>
      <c r="Q284" s="38"/>
      <c r="R284" s="38"/>
      <c r="S284" s="38"/>
    </row>
    <row r="285" spans="1:19" ht="15" x14ac:dyDescent="0.25">
      <c r="A285" s="5">
        <v>1524811100</v>
      </c>
      <c r="B285" s="5" t="s">
        <v>58</v>
      </c>
      <c r="C285" s="6" t="s">
        <v>59</v>
      </c>
      <c r="D285" s="7">
        <v>2960</v>
      </c>
      <c r="E285" s="27" t="s">
        <v>60</v>
      </c>
      <c r="F285" s="36" t="s">
        <v>124</v>
      </c>
      <c r="G285" s="38">
        <v>50000</v>
      </c>
      <c r="H285" s="38"/>
      <c r="I285" s="38">
        <v>25000</v>
      </c>
      <c r="J285" s="38"/>
      <c r="K285" s="38"/>
      <c r="L285" s="38"/>
      <c r="M285" s="38"/>
      <c r="N285" s="38">
        <v>25000</v>
      </c>
      <c r="O285" s="38"/>
      <c r="P285" s="38"/>
      <c r="Q285" s="38"/>
      <c r="R285" s="38"/>
      <c r="S285" s="38"/>
    </row>
    <row r="286" spans="1:19" ht="15" x14ac:dyDescent="0.25">
      <c r="A286" s="5">
        <v>1524811100</v>
      </c>
      <c r="B286" s="5" t="s">
        <v>58</v>
      </c>
      <c r="C286" s="6" t="s">
        <v>59</v>
      </c>
      <c r="D286" s="7">
        <v>2980</v>
      </c>
      <c r="E286" s="27" t="s">
        <v>60</v>
      </c>
      <c r="F286" s="36" t="s">
        <v>173</v>
      </c>
      <c r="G286" s="38">
        <v>25000</v>
      </c>
      <c r="H286" s="38"/>
      <c r="I286" s="38">
        <v>2500</v>
      </c>
      <c r="J286" s="38">
        <v>2500</v>
      </c>
      <c r="K286" s="38">
        <v>2500</v>
      </c>
      <c r="L286" s="38">
        <v>2500</v>
      </c>
      <c r="M286" s="38">
        <v>2500</v>
      </c>
      <c r="N286" s="38">
        <v>2500</v>
      </c>
      <c r="O286" s="38">
        <v>2500</v>
      </c>
      <c r="P286" s="38">
        <v>2500</v>
      </c>
      <c r="Q286" s="38">
        <v>2500</v>
      </c>
      <c r="R286" s="38">
        <v>2500</v>
      </c>
      <c r="S286" s="38"/>
    </row>
    <row r="287" spans="1:19" ht="15" x14ac:dyDescent="0.25">
      <c r="A287" s="5"/>
      <c r="B287" s="5"/>
      <c r="C287" s="6"/>
      <c r="D287" s="7"/>
      <c r="E287" s="27"/>
      <c r="F287" s="40" t="s">
        <v>105</v>
      </c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</row>
    <row r="288" spans="1:19" ht="15" x14ac:dyDescent="0.25">
      <c r="A288" s="5">
        <v>1524811100</v>
      </c>
      <c r="B288" s="5" t="s">
        <v>58</v>
      </c>
      <c r="C288" s="6" t="s">
        <v>59</v>
      </c>
      <c r="D288" s="10">
        <v>3260</v>
      </c>
      <c r="E288" s="27" t="s">
        <v>60</v>
      </c>
      <c r="F288" s="36" t="s">
        <v>174</v>
      </c>
      <c r="G288" s="38">
        <v>8100</v>
      </c>
      <c r="H288" s="38"/>
      <c r="I288" s="38"/>
      <c r="J288" s="38"/>
      <c r="K288" s="38"/>
      <c r="L288" s="38"/>
      <c r="M288" s="38">
        <v>8100</v>
      </c>
      <c r="N288" s="38"/>
      <c r="O288" s="38"/>
      <c r="P288" s="38"/>
      <c r="Q288" s="38"/>
      <c r="R288" s="38"/>
      <c r="S288" s="38"/>
    </row>
    <row r="289" spans="1:19" ht="15" x14ac:dyDescent="0.25">
      <c r="A289" s="5">
        <v>1524811100</v>
      </c>
      <c r="B289" s="5" t="s">
        <v>58</v>
      </c>
      <c r="C289" s="6" t="s">
        <v>59</v>
      </c>
      <c r="D289" s="7">
        <v>3550</v>
      </c>
      <c r="E289" s="27" t="s">
        <v>60</v>
      </c>
      <c r="F289" s="36" t="s">
        <v>135</v>
      </c>
      <c r="G289" s="38">
        <v>31550</v>
      </c>
      <c r="H289" s="38"/>
      <c r="I289" s="38">
        <v>15000</v>
      </c>
      <c r="J289" s="38"/>
      <c r="K289" s="38"/>
      <c r="L289" s="38"/>
      <c r="M289" s="38"/>
      <c r="N289" s="38">
        <v>16550</v>
      </c>
      <c r="O289" s="38"/>
      <c r="P289" s="38"/>
      <c r="Q289" s="38"/>
      <c r="R289" s="38"/>
      <c r="S289" s="38"/>
    </row>
    <row r="290" spans="1:19" ht="15" x14ac:dyDescent="0.25">
      <c r="A290" s="5"/>
      <c r="B290" s="5"/>
      <c r="C290" s="6"/>
      <c r="D290" s="7"/>
      <c r="E290" s="27"/>
      <c r="F290" s="40" t="s">
        <v>191</v>
      </c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</row>
    <row r="291" spans="1:19" ht="15" x14ac:dyDescent="0.25">
      <c r="A291" s="5">
        <v>1524811100</v>
      </c>
      <c r="B291" s="5" t="s">
        <v>58</v>
      </c>
      <c r="C291" s="6" t="s">
        <v>59</v>
      </c>
      <c r="D291" s="25">
        <v>5670</v>
      </c>
      <c r="E291" s="27" t="s">
        <v>60</v>
      </c>
      <c r="F291" s="50" t="s">
        <v>192</v>
      </c>
      <c r="G291" s="38">
        <v>20000</v>
      </c>
      <c r="H291" s="38"/>
      <c r="I291" s="38"/>
      <c r="J291" s="38"/>
      <c r="K291" s="38"/>
      <c r="L291" s="38">
        <v>10000</v>
      </c>
      <c r="M291" s="38"/>
      <c r="N291" s="38"/>
      <c r="O291" s="38"/>
      <c r="P291" s="38">
        <v>10000</v>
      </c>
      <c r="Q291" s="38"/>
      <c r="R291" s="38"/>
      <c r="S291" s="38"/>
    </row>
    <row r="292" spans="1:19" ht="15" x14ac:dyDescent="0.25">
      <c r="A292" s="5">
        <v>1524811100</v>
      </c>
      <c r="B292" s="5" t="s">
        <v>58</v>
      </c>
      <c r="C292" s="6" t="s">
        <v>59</v>
      </c>
      <c r="D292" s="25">
        <v>5690</v>
      </c>
      <c r="E292" s="27" t="s">
        <v>60</v>
      </c>
      <c r="F292" s="50" t="s">
        <v>193</v>
      </c>
      <c r="G292" s="38">
        <v>20000</v>
      </c>
      <c r="H292" s="38"/>
      <c r="I292" s="38"/>
      <c r="J292" s="38"/>
      <c r="K292" s="38"/>
      <c r="L292" s="38">
        <v>10000</v>
      </c>
      <c r="M292" s="38"/>
      <c r="N292" s="38"/>
      <c r="O292" s="38"/>
      <c r="P292" s="38">
        <v>10000</v>
      </c>
      <c r="Q292" s="38"/>
      <c r="R292" s="38"/>
      <c r="S292" s="38"/>
    </row>
    <row r="293" spans="1:19" ht="15" x14ac:dyDescent="0.25">
      <c r="A293" s="5"/>
      <c r="B293" s="5"/>
      <c r="C293" s="6"/>
      <c r="D293" s="25"/>
      <c r="E293" s="27"/>
      <c r="F293" s="49" t="s">
        <v>194</v>
      </c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</row>
    <row r="294" spans="1:19" ht="15" x14ac:dyDescent="0.25">
      <c r="A294" s="5"/>
      <c r="B294" s="5"/>
      <c r="C294" s="6"/>
      <c r="D294" s="25"/>
      <c r="E294" s="27"/>
      <c r="F294" s="40" t="s">
        <v>97</v>
      </c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</row>
    <row r="295" spans="1:19" ht="15" x14ac:dyDescent="0.25">
      <c r="A295" s="5">
        <v>1524811100</v>
      </c>
      <c r="B295" s="5" t="s">
        <v>61</v>
      </c>
      <c r="C295" s="6" t="s">
        <v>62</v>
      </c>
      <c r="D295" s="7">
        <v>1130</v>
      </c>
      <c r="E295" s="27" t="s">
        <v>63</v>
      </c>
      <c r="F295" s="36" t="s">
        <v>108</v>
      </c>
      <c r="G295" s="38">
        <v>1771233.94</v>
      </c>
      <c r="H295" s="38">
        <v>147602.82</v>
      </c>
      <c r="I295" s="38">
        <v>147602.82</v>
      </c>
      <c r="J295" s="38">
        <v>147602.82</v>
      </c>
      <c r="K295" s="38">
        <v>147602.82</v>
      </c>
      <c r="L295" s="38">
        <v>147602.82</v>
      </c>
      <c r="M295" s="38">
        <v>147602.82</v>
      </c>
      <c r="N295" s="38">
        <v>147602.82</v>
      </c>
      <c r="O295" s="38">
        <v>147602.82</v>
      </c>
      <c r="P295" s="38">
        <v>147602.82</v>
      </c>
      <c r="Q295" s="38">
        <v>147602.82</v>
      </c>
      <c r="R295" s="38">
        <v>147602.82</v>
      </c>
      <c r="S295" s="38">
        <v>147602.92000000001</v>
      </c>
    </row>
    <row r="296" spans="1:19" ht="15" x14ac:dyDescent="0.25">
      <c r="A296" s="5">
        <v>1524811100</v>
      </c>
      <c r="B296" s="5" t="s">
        <v>61</v>
      </c>
      <c r="C296" s="6" t="s">
        <v>62</v>
      </c>
      <c r="D296" s="7">
        <v>1321</v>
      </c>
      <c r="E296" s="27" t="s">
        <v>63</v>
      </c>
      <c r="F296" s="36" t="s">
        <v>112</v>
      </c>
      <c r="G296" s="38">
        <v>29520.559999999998</v>
      </c>
      <c r="H296" s="38"/>
      <c r="I296" s="38"/>
      <c r="J296" s="38"/>
      <c r="K296" s="38"/>
      <c r="L296" s="38"/>
      <c r="M296" s="38">
        <v>14760.28</v>
      </c>
      <c r="N296" s="38"/>
      <c r="O296" s="38"/>
      <c r="P296" s="38"/>
      <c r="Q296" s="38"/>
      <c r="R296" s="38"/>
      <c r="S296" s="38">
        <v>14760.28</v>
      </c>
    </row>
    <row r="297" spans="1:19" ht="15" x14ac:dyDescent="0.25">
      <c r="A297" s="5">
        <v>1524811100</v>
      </c>
      <c r="B297" s="5" t="s">
        <v>61</v>
      </c>
      <c r="C297" s="6" t="s">
        <v>62</v>
      </c>
      <c r="D297" s="7">
        <v>1323</v>
      </c>
      <c r="E297" s="27" t="s">
        <v>63</v>
      </c>
      <c r="F297" s="36" t="s">
        <v>99</v>
      </c>
      <c r="G297" s="38">
        <v>221404.24</v>
      </c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>
        <v>221404.24</v>
      </c>
    </row>
    <row r="298" spans="1:19" ht="15" x14ac:dyDescent="0.25">
      <c r="A298" s="5"/>
      <c r="B298" s="5"/>
      <c r="C298" s="6"/>
      <c r="D298" s="7"/>
      <c r="E298" s="27"/>
      <c r="F298" s="40" t="s">
        <v>101</v>
      </c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</row>
    <row r="299" spans="1:19" ht="15" x14ac:dyDescent="0.25">
      <c r="A299" s="5">
        <v>1524811100</v>
      </c>
      <c r="B299" s="5" t="s">
        <v>61</v>
      </c>
      <c r="C299" s="6" t="s">
        <v>62</v>
      </c>
      <c r="D299" s="7">
        <v>2160</v>
      </c>
      <c r="E299" s="27" t="s">
        <v>63</v>
      </c>
      <c r="F299" s="36" t="s">
        <v>115</v>
      </c>
      <c r="G299" s="38">
        <v>30000</v>
      </c>
      <c r="H299" s="38"/>
      <c r="I299" s="38">
        <v>10000</v>
      </c>
      <c r="J299" s="38"/>
      <c r="K299" s="38"/>
      <c r="L299" s="38"/>
      <c r="M299" s="38">
        <v>10000</v>
      </c>
      <c r="N299" s="38"/>
      <c r="O299" s="38"/>
      <c r="P299" s="38"/>
      <c r="Q299" s="38">
        <v>10000</v>
      </c>
      <c r="R299" s="38"/>
      <c r="S299" s="38"/>
    </row>
    <row r="300" spans="1:19" ht="15" x14ac:dyDescent="0.25">
      <c r="A300" s="5">
        <v>1524811100</v>
      </c>
      <c r="B300" s="5" t="s">
        <v>61</v>
      </c>
      <c r="C300" s="6" t="s">
        <v>62</v>
      </c>
      <c r="D300" s="7">
        <v>2410</v>
      </c>
      <c r="E300" s="27" t="s">
        <v>63</v>
      </c>
      <c r="F300" s="36" t="s">
        <v>166</v>
      </c>
      <c r="G300" s="38">
        <v>82500</v>
      </c>
      <c r="H300" s="38"/>
      <c r="I300" s="38"/>
      <c r="J300" s="38"/>
      <c r="K300" s="38"/>
      <c r="L300" s="38">
        <v>40000</v>
      </c>
      <c r="M300" s="38"/>
      <c r="N300" s="38"/>
      <c r="O300" s="38"/>
      <c r="P300" s="38"/>
      <c r="Q300" s="38">
        <v>42500</v>
      </c>
      <c r="R300" s="38"/>
      <c r="S300" s="38"/>
    </row>
    <row r="301" spans="1:19" ht="15" x14ac:dyDescent="0.25">
      <c r="A301" s="5">
        <v>1524811100</v>
      </c>
      <c r="B301" s="5" t="s">
        <v>61</v>
      </c>
      <c r="C301" s="6" t="s">
        <v>62</v>
      </c>
      <c r="D301" s="7">
        <v>2430</v>
      </c>
      <c r="E301" s="27" t="s">
        <v>63</v>
      </c>
      <c r="F301" s="36" t="s">
        <v>168</v>
      </c>
      <c r="G301" s="38">
        <v>3400</v>
      </c>
      <c r="H301" s="38"/>
      <c r="I301" s="38"/>
      <c r="J301" s="38">
        <v>1000</v>
      </c>
      <c r="K301" s="38"/>
      <c r="L301" s="38"/>
      <c r="M301" s="38"/>
      <c r="N301" s="38">
        <v>1000</v>
      </c>
      <c r="O301" s="38"/>
      <c r="P301" s="38"/>
      <c r="Q301" s="38">
        <v>1400</v>
      </c>
      <c r="R301" s="38"/>
      <c r="S301" s="38"/>
    </row>
    <row r="302" spans="1:19" ht="15" x14ac:dyDescent="0.25">
      <c r="A302" s="5">
        <v>1524811100</v>
      </c>
      <c r="B302" s="5" t="s">
        <v>61</v>
      </c>
      <c r="C302" s="6" t="s">
        <v>62</v>
      </c>
      <c r="D302" s="10">
        <v>2610</v>
      </c>
      <c r="E302" s="27" t="s">
        <v>63</v>
      </c>
      <c r="F302" s="36" t="s">
        <v>104</v>
      </c>
      <c r="G302" s="38">
        <v>320000</v>
      </c>
      <c r="H302" s="38">
        <v>26666</v>
      </c>
      <c r="I302" s="38">
        <v>26666</v>
      </c>
      <c r="J302" s="38">
        <v>26666</v>
      </c>
      <c r="K302" s="38">
        <v>26666</v>
      </c>
      <c r="L302" s="38">
        <v>26666</v>
      </c>
      <c r="M302" s="38">
        <v>26666</v>
      </c>
      <c r="N302" s="38">
        <v>26666</v>
      </c>
      <c r="O302" s="38">
        <v>26666</v>
      </c>
      <c r="P302" s="38">
        <v>26666</v>
      </c>
      <c r="Q302" s="38">
        <v>26666</v>
      </c>
      <c r="R302" s="38">
        <v>26666</v>
      </c>
      <c r="S302" s="38">
        <v>26674</v>
      </c>
    </row>
    <row r="303" spans="1:19" ht="15" x14ac:dyDescent="0.25">
      <c r="A303" s="5">
        <v>1524811100</v>
      </c>
      <c r="B303" s="5" t="s">
        <v>61</v>
      </c>
      <c r="C303" s="6" t="s">
        <v>62</v>
      </c>
      <c r="D303" s="10">
        <v>2720</v>
      </c>
      <c r="E303" s="27" t="s">
        <v>63</v>
      </c>
      <c r="F303" s="36" t="s">
        <v>190</v>
      </c>
      <c r="G303" s="38">
        <v>5000</v>
      </c>
      <c r="H303" s="38"/>
      <c r="I303" s="38">
        <v>5000</v>
      </c>
      <c r="J303" s="38"/>
      <c r="K303" s="38"/>
      <c r="L303" s="38"/>
      <c r="M303" s="38"/>
      <c r="N303" s="38"/>
      <c r="O303" s="38"/>
      <c r="P303" s="38"/>
      <c r="Q303" s="38"/>
      <c r="R303" s="38"/>
      <c r="S303" s="38"/>
    </row>
    <row r="304" spans="1:19" ht="15" x14ac:dyDescent="0.25">
      <c r="A304" s="5">
        <v>1524811100</v>
      </c>
      <c r="B304" s="5" t="s">
        <v>61</v>
      </c>
      <c r="C304" s="6" t="s">
        <v>62</v>
      </c>
      <c r="D304" s="7">
        <v>2910</v>
      </c>
      <c r="E304" s="27" t="s">
        <v>63</v>
      </c>
      <c r="F304" s="36" t="s">
        <v>121</v>
      </c>
      <c r="G304" s="38">
        <v>10000</v>
      </c>
      <c r="H304" s="38"/>
      <c r="I304" s="38"/>
      <c r="J304" s="38"/>
      <c r="K304" s="38">
        <v>5000</v>
      </c>
      <c r="L304" s="38"/>
      <c r="M304" s="38"/>
      <c r="N304" s="38"/>
      <c r="O304" s="38">
        <v>5000</v>
      </c>
      <c r="P304" s="38"/>
      <c r="Q304" s="38"/>
      <c r="R304" s="38"/>
      <c r="S304" s="38"/>
    </row>
    <row r="305" spans="1:19" ht="15" x14ac:dyDescent="0.25">
      <c r="A305" s="5">
        <v>1524811100</v>
      </c>
      <c r="B305" s="5" t="s">
        <v>61</v>
      </c>
      <c r="C305" s="6" t="s">
        <v>62</v>
      </c>
      <c r="D305" s="7">
        <v>2960</v>
      </c>
      <c r="E305" s="27" t="s">
        <v>63</v>
      </c>
      <c r="F305" s="36" t="s">
        <v>124</v>
      </c>
      <c r="G305" s="38">
        <v>150000</v>
      </c>
      <c r="H305" s="38"/>
      <c r="I305" s="38"/>
      <c r="J305" s="38">
        <v>50000</v>
      </c>
      <c r="K305" s="38"/>
      <c r="L305" s="38"/>
      <c r="M305" s="38">
        <v>50000</v>
      </c>
      <c r="N305" s="38"/>
      <c r="O305" s="38"/>
      <c r="P305" s="38"/>
      <c r="Q305" s="38">
        <v>50000</v>
      </c>
      <c r="R305" s="38"/>
      <c r="S305" s="38"/>
    </row>
    <row r="306" spans="1:19" ht="15" x14ac:dyDescent="0.25">
      <c r="A306" s="5"/>
      <c r="B306" s="5"/>
      <c r="C306" s="6"/>
      <c r="D306" s="7"/>
      <c r="E306" s="27"/>
      <c r="F306" s="40" t="s">
        <v>105</v>
      </c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</row>
    <row r="307" spans="1:19" ht="15" x14ac:dyDescent="0.25">
      <c r="A307" s="5">
        <v>1524811100</v>
      </c>
      <c r="B307" s="5" t="s">
        <v>61</v>
      </c>
      <c r="C307" s="6" t="s">
        <v>62</v>
      </c>
      <c r="D307" s="10">
        <v>3260</v>
      </c>
      <c r="E307" s="27" t="s">
        <v>63</v>
      </c>
      <c r="F307" s="36" t="s">
        <v>174</v>
      </c>
      <c r="G307" s="38">
        <v>250000</v>
      </c>
      <c r="H307" s="38"/>
      <c r="I307" s="38">
        <v>25000</v>
      </c>
      <c r="J307" s="38">
        <v>25000</v>
      </c>
      <c r="K307" s="38">
        <v>25000</v>
      </c>
      <c r="L307" s="38">
        <v>25000</v>
      </c>
      <c r="M307" s="38">
        <v>25000</v>
      </c>
      <c r="N307" s="38">
        <v>25000</v>
      </c>
      <c r="O307" s="38">
        <v>25000</v>
      </c>
      <c r="P307" s="38">
        <v>25000</v>
      </c>
      <c r="Q307" s="38">
        <v>25000</v>
      </c>
      <c r="R307" s="38">
        <v>25000</v>
      </c>
      <c r="S307" s="38"/>
    </row>
    <row r="308" spans="1:19" ht="15" x14ac:dyDescent="0.25">
      <c r="A308" s="5">
        <v>1524811100</v>
      </c>
      <c r="B308" s="5" t="s">
        <v>61</v>
      </c>
      <c r="C308" s="6" t="s">
        <v>62</v>
      </c>
      <c r="D308" s="7">
        <v>3550</v>
      </c>
      <c r="E308" s="27" t="s">
        <v>63</v>
      </c>
      <c r="F308" s="36" t="s">
        <v>135</v>
      </c>
      <c r="G308" s="38">
        <v>125000</v>
      </c>
      <c r="H308" s="38"/>
      <c r="I308" s="38"/>
      <c r="J308" s="38">
        <v>40000</v>
      </c>
      <c r="K308" s="38"/>
      <c r="L308" s="38"/>
      <c r="M308" s="38">
        <v>40000</v>
      </c>
      <c r="N308" s="38"/>
      <c r="O308" s="38"/>
      <c r="P308" s="38"/>
      <c r="Q308" s="38">
        <v>45000</v>
      </c>
      <c r="R308" s="38"/>
      <c r="S308" s="38"/>
    </row>
    <row r="309" spans="1:19" ht="15" x14ac:dyDescent="0.25">
      <c r="A309" s="5"/>
      <c r="B309" s="5"/>
      <c r="C309" s="6"/>
      <c r="D309" s="7"/>
      <c r="E309" s="27"/>
      <c r="F309" s="49" t="s">
        <v>195</v>
      </c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</row>
    <row r="310" spans="1:19" ht="15" x14ac:dyDescent="0.25">
      <c r="A310" s="5"/>
      <c r="B310" s="5"/>
      <c r="C310" s="6"/>
      <c r="D310" s="7"/>
      <c r="E310" s="27"/>
      <c r="F310" s="40" t="s">
        <v>97</v>
      </c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</row>
    <row r="311" spans="1:19" ht="15" x14ac:dyDescent="0.25">
      <c r="A311" s="5">
        <v>1524811100</v>
      </c>
      <c r="B311" s="5" t="s">
        <v>64</v>
      </c>
      <c r="C311" s="6" t="s">
        <v>62</v>
      </c>
      <c r="D311" s="7">
        <v>1130</v>
      </c>
      <c r="E311" s="27" t="s">
        <v>65</v>
      </c>
      <c r="F311" s="36" t="s">
        <v>108</v>
      </c>
      <c r="G311" s="38">
        <v>2166846.4</v>
      </c>
      <c r="H311" s="38">
        <v>180570.53</v>
      </c>
      <c r="I311" s="38">
        <v>180570.53</v>
      </c>
      <c r="J311" s="38">
        <v>180570.53</v>
      </c>
      <c r="K311" s="38">
        <v>180570.53</v>
      </c>
      <c r="L311" s="38">
        <v>180570.53</v>
      </c>
      <c r="M311" s="38">
        <v>180570.53</v>
      </c>
      <c r="N311" s="38">
        <v>180570.53</v>
      </c>
      <c r="O311" s="38">
        <v>180570.53</v>
      </c>
      <c r="P311" s="38">
        <v>180570.53</v>
      </c>
      <c r="Q311" s="38">
        <v>180570.53</v>
      </c>
      <c r="R311" s="38">
        <v>180570.53</v>
      </c>
      <c r="S311" s="38">
        <v>180570.57</v>
      </c>
    </row>
    <row r="312" spans="1:19" ht="15" x14ac:dyDescent="0.25">
      <c r="A312" s="5">
        <v>1524811100</v>
      </c>
      <c r="B312" s="5" t="s">
        <v>64</v>
      </c>
      <c r="C312" s="6" t="s">
        <v>62</v>
      </c>
      <c r="D312" s="7">
        <v>1321</v>
      </c>
      <c r="E312" s="27" t="s">
        <v>65</v>
      </c>
      <c r="F312" s="36" t="s">
        <v>112</v>
      </c>
      <c r="G312" s="38">
        <v>36114.120000000003</v>
      </c>
      <c r="H312" s="38"/>
      <c r="I312" s="38"/>
      <c r="J312" s="38"/>
      <c r="K312" s="38"/>
      <c r="L312" s="38"/>
      <c r="M312" s="38">
        <v>18057.060000000001</v>
      </c>
      <c r="N312" s="38"/>
      <c r="O312" s="38"/>
      <c r="P312" s="38"/>
      <c r="Q312" s="38"/>
      <c r="R312" s="38"/>
      <c r="S312" s="38">
        <v>18057.060000000001</v>
      </c>
    </row>
    <row r="313" spans="1:19" ht="15" x14ac:dyDescent="0.25">
      <c r="A313" s="5">
        <v>1524811100</v>
      </c>
      <c r="B313" s="5" t="s">
        <v>64</v>
      </c>
      <c r="C313" s="6" t="s">
        <v>62</v>
      </c>
      <c r="D313" s="7">
        <v>1323</v>
      </c>
      <c r="E313" s="27" t="s">
        <v>65</v>
      </c>
      <c r="F313" s="36" t="s">
        <v>99</v>
      </c>
      <c r="G313" s="38">
        <v>270855.8</v>
      </c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>
        <v>270855.8</v>
      </c>
    </row>
    <row r="314" spans="1:19" ht="15" x14ac:dyDescent="0.25">
      <c r="A314" s="5"/>
      <c r="B314" s="5"/>
      <c r="C314" s="6"/>
      <c r="D314" s="7"/>
      <c r="E314" s="27"/>
      <c r="F314" s="40" t="s">
        <v>101</v>
      </c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</row>
    <row r="315" spans="1:19" ht="25.5" x14ac:dyDescent="0.25">
      <c r="A315" s="5">
        <v>1524811100</v>
      </c>
      <c r="B315" s="5" t="s">
        <v>64</v>
      </c>
      <c r="C315" s="6" t="s">
        <v>62</v>
      </c>
      <c r="D315" s="10">
        <v>2520</v>
      </c>
      <c r="E315" s="27" t="s">
        <v>65</v>
      </c>
      <c r="F315" s="39" t="s">
        <v>196</v>
      </c>
      <c r="G315" s="38">
        <v>2351</v>
      </c>
      <c r="H315" s="38"/>
      <c r="I315" s="38"/>
      <c r="J315" s="38">
        <v>1000</v>
      </c>
      <c r="K315" s="38"/>
      <c r="L315" s="38"/>
      <c r="M315" s="38"/>
      <c r="N315" s="38"/>
      <c r="O315" s="38">
        <v>1351</v>
      </c>
      <c r="P315" s="38"/>
      <c r="Q315" s="38"/>
      <c r="R315" s="38"/>
      <c r="S315" s="38"/>
    </row>
    <row r="316" spans="1:19" ht="15" x14ac:dyDescent="0.25">
      <c r="A316" s="5">
        <v>1524811100</v>
      </c>
      <c r="B316" s="5" t="s">
        <v>64</v>
      </c>
      <c r="C316" s="6" t="s">
        <v>62</v>
      </c>
      <c r="D316" s="10">
        <v>2610</v>
      </c>
      <c r="E316" s="27" t="s">
        <v>65</v>
      </c>
      <c r="F316" s="36" t="s">
        <v>104</v>
      </c>
      <c r="G316" s="38">
        <v>450000</v>
      </c>
      <c r="H316" s="38">
        <v>37500</v>
      </c>
      <c r="I316" s="38">
        <v>37500</v>
      </c>
      <c r="J316" s="38">
        <v>37500</v>
      </c>
      <c r="K316" s="38">
        <v>37500</v>
      </c>
      <c r="L316" s="38">
        <v>37500</v>
      </c>
      <c r="M316" s="38">
        <v>37500</v>
      </c>
      <c r="N316" s="38">
        <v>37500</v>
      </c>
      <c r="O316" s="38">
        <v>37500</v>
      </c>
      <c r="P316" s="38">
        <v>37500</v>
      </c>
      <c r="Q316" s="38">
        <v>37500</v>
      </c>
      <c r="R316" s="38">
        <v>37500</v>
      </c>
      <c r="S316" s="38">
        <v>37500</v>
      </c>
    </row>
    <row r="317" spans="1:19" ht="15" x14ac:dyDescent="0.25">
      <c r="A317" s="5">
        <v>1524811100</v>
      </c>
      <c r="B317" s="5" t="s">
        <v>64</v>
      </c>
      <c r="C317" s="6" t="s">
        <v>62</v>
      </c>
      <c r="D317" s="10">
        <v>2720</v>
      </c>
      <c r="E317" s="27" t="s">
        <v>65</v>
      </c>
      <c r="F317" s="36" t="s">
        <v>190</v>
      </c>
      <c r="G317" s="38">
        <v>10000</v>
      </c>
      <c r="H317" s="38"/>
      <c r="I317" s="38">
        <v>10000</v>
      </c>
      <c r="J317" s="38"/>
      <c r="K317" s="38"/>
      <c r="L317" s="38"/>
      <c r="M317" s="38"/>
      <c r="N317" s="38"/>
      <c r="O317" s="38"/>
      <c r="P317" s="38"/>
      <c r="Q317" s="38"/>
      <c r="R317" s="38"/>
      <c r="S317" s="38"/>
    </row>
    <row r="318" spans="1:19" ht="15" x14ac:dyDescent="0.25">
      <c r="A318" s="5">
        <v>1524811100</v>
      </c>
      <c r="B318" s="5" t="s">
        <v>64</v>
      </c>
      <c r="C318" s="6" t="s">
        <v>62</v>
      </c>
      <c r="D318" s="7">
        <v>2910</v>
      </c>
      <c r="E318" s="27" t="s">
        <v>65</v>
      </c>
      <c r="F318" s="36" t="s">
        <v>121</v>
      </c>
      <c r="G318" s="38">
        <v>15000</v>
      </c>
      <c r="H318" s="38"/>
      <c r="I318" s="38"/>
      <c r="J318" s="38">
        <v>5000</v>
      </c>
      <c r="K318" s="38"/>
      <c r="L318" s="38"/>
      <c r="M318" s="38"/>
      <c r="N318" s="38">
        <v>5000</v>
      </c>
      <c r="O318" s="38"/>
      <c r="P318" s="38"/>
      <c r="Q318" s="38">
        <v>5000</v>
      </c>
      <c r="R318" s="38"/>
      <c r="S318" s="38"/>
    </row>
    <row r="319" spans="1:19" ht="15" x14ac:dyDescent="0.25">
      <c r="A319" s="5">
        <v>1524811100</v>
      </c>
      <c r="B319" s="5" t="s">
        <v>64</v>
      </c>
      <c r="C319" s="6" t="s">
        <v>62</v>
      </c>
      <c r="D319" s="7">
        <v>2960</v>
      </c>
      <c r="E319" s="27" t="s">
        <v>65</v>
      </c>
      <c r="F319" s="36" t="s">
        <v>124</v>
      </c>
      <c r="G319" s="38">
        <v>30000</v>
      </c>
      <c r="H319" s="38"/>
      <c r="I319" s="38"/>
      <c r="J319" s="38">
        <v>10000</v>
      </c>
      <c r="K319" s="38"/>
      <c r="L319" s="38"/>
      <c r="M319" s="38"/>
      <c r="N319" s="38">
        <v>10000</v>
      </c>
      <c r="O319" s="38"/>
      <c r="P319" s="38"/>
      <c r="Q319" s="38"/>
      <c r="R319" s="38">
        <v>10000</v>
      </c>
      <c r="S319" s="38"/>
    </row>
    <row r="320" spans="1:19" ht="15" x14ac:dyDescent="0.25">
      <c r="A320" s="5">
        <v>1524811100</v>
      </c>
      <c r="B320" s="5" t="s">
        <v>64</v>
      </c>
      <c r="C320" s="6" t="s">
        <v>62</v>
      </c>
      <c r="D320" s="7">
        <v>2980</v>
      </c>
      <c r="E320" s="27" t="s">
        <v>65</v>
      </c>
      <c r="F320" s="36" t="s">
        <v>173</v>
      </c>
      <c r="G320" s="38">
        <v>15000</v>
      </c>
      <c r="H320" s="38"/>
      <c r="I320" s="38"/>
      <c r="J320" s="38"/>
      <c r="K320" s="38"/>
      <c r="L320" s="38"/>
      <c r="M320" s="38">
        <v>15000</v>
      </c>
      <c r="N320" s="38"/>
      <c r="O320" s="38"/>
      <c r="P320" s="38"/>
      <c r="Q320" s="38"/>
      <c r="R320" s="38"/>
      <c r="S320" s="38"/>
    </row>
    <row r="321" spans="1:19" ht="15" x14ac:dyDescent="0.25">
      <c r="A321" s="5"/>
      <c r="B321" s="5"/>
      <c r="C321" s="6"/>
      <c r="D321" s="7"/>
      <c r="E321" s="27"/>
      <c r="F321" s="40" t="s">
        <v>105</v>
      </c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</row>
    <row r="322" spans="1:19" ht="15" x14ac:dyDescent="0.25">
      <c r="A322" s="5">
        <v>1524811100</v>
      </c>
      <c r="B322" s="5" t="s">
        <v>64</v>
      </c>
      <c r="C322" s="6" t="s">
        <v>62</v>
      </c>
      <c r="D322" s="7">
        <v>3550</v>
      </c>
      <c r="E322" s="27" t="s">
        <v>65</v>
      </c>
      <c r="F322" s="36" t="s">
        <v>135</v>
      </c>
      <c r="G322" s="38">
        <v>10000</v>
      </c>
      <c r="H322" s="38"/>
      <c r="I322" s="38"/>
      <c r="J322" s="38">
        <v>3000</v>
      </c>
      <c r="K322" s="38"/>
      <c r="L322" s="38"/>
      <c r="M322" s="38"/>
      <c r="N322" s="38">
        <v>3000</v>
      </c>
      <c r="O322" s="38"/>
      <c r="P322" s="38"/>
      <c r="Q322" s="38"/>
      <c r="R322" s="38">
        <v>4000</v>
      </c>
      <c r="S322" s="38"/>
    </row>
    <row r="323" spans="1:19" ht="15" x14ac:dyDescent="0.25">
      <c r="A323" s="5">
        <v>1524811100</v>
      </c>
      <c r="B323" s="5" t="s">
        <v>64</v>
      </c>
      <c r="C323" s="6" t="s">
        <v>62</v>
      </c>
      <c r="D323" s="7">
        <v>3570</v>
      </c>
      <c r="E323" s="27" t="s">
        <v>65</v>
      </c>
      <c r="F323" s="36" t="s">
        <v>177</v>
      </c>
      <c r="G323" s="38">
        <v>12000</v>
      </c>
      <c r="H323" s="38"/>
      <c r="I323" s="38"/>
      <c r="J323" s="38"/>
      <c r="K323" s="38"/>
      <c r="L323" s="38"/>
      <c r="M323" s="38"/>
      <c r="N323" s="38"/>
      <c r="O323" s="38">
        <v>12000</v>
      </c>
      <c r="P323" s="38"/>
      <c r="Q323" s="38"/>
      <c r="R323" s="38"/>
      <c r="S323" s="38"/>
    </row>
    <row r="324" spans="1:19" ht="15" x14ac:dyDescent="0.25">
      <c r="A324" s="5">
        <v>1524811100</v>
      </c>
      <c r="B324" s="5" t="s">
        <v>64</v>
      </c>
      <c r="C324" s="6" t="s">
        <v>62</v>
      </c>
      <c r="D324" s="7">
        <v>3590</v>
      </c>
      <c r="E324" s="27" t="s">
        <v>65</v>
      </c>
      <c r="F324" s="36" t="s">
        <v>197</v>
      </c>
      <c r="G324" s="38">
        <v>10000</v>
      </c>
      <c r="H324" s="38"/>
      <c r="I324" s="38"/>
      <c r="J324" s="38"/>
      <c r="K324" s="38"/>
      <c r="L324" s="38"/>
      <c r="M324" s="38">
        <v>5000</v>
      </c>
      <c r="N324" s="38"/>
      <c r="O324" s="38"/>
      <c r="P324" s="38"/>
      <c r="Q324" s="38"/>
      <c r="R324" s="38"/>
      <c r="S324" s="38">
        <v>5000</v>
      </c>
    </row>
    <row r="325" spans="1:19" ht="15" x14ac:dyDescent="0.25">
      <c r="A325" s="5"/>
      <c r="B325" s="5"/>
      <c r="C325" s="6"/>
      <c r="D325" s="7"/>
      <c r="E325" s="27"/>
      <c r="F325" s="40" t="s">
        <v>191</v>
      </c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</row>
    <row r="326" spans="1:19" ht="15" x14ac:dyDescent="0.25">
      <c r="A326" s="5">
        <v>1524811100</v>
      </c>
      <c r="B326" s="5" t="s">
        <v>64</v>
      </c>
      <c r="C326" s="6" t="s">
        <v>62</v>
      </c>
      <c r="D326" s="25">
        <v>5670</v>
      </c>
      <c r="E326" s="27" t="s">
        <v>65</v>
      </c>
      <c r="F326" s="50" t="s">
        <v>192</v>
      </c>
      <c r="G326" s="38">
        <v>20000</v>
      </c>
      <c r="H326" s="38"/>
      <c r="I326" s="38"/>
      <c r="J326" s="38"/>
      <c r="K326" s="38">
        <v>10000</v>
      </c>
      <c r="L326" s="38"/>
      <c r="M326" s="38"/>
      <c r="N326" s="38"/>
      <c r="O326" s="38"/>
      <c r="P326" s="38"/>
      <c r="Q326" s="38">
        <v>10000</v>
      </c>
      <c r="R326" s="38"/>
      <c r="S326" s="38"/>
    </row>
    <row r="327" spans="1:19" ht="15" x14ac:dyDescent="0.25">
      <c r="A327" s="5"/>
      <c r="B327" s="5"/>
      <c r="C327" s="6"/>
      <c r="D327" s="25"/>
      <c r="E327" s="27"/>
      <c r="F327" s="49" t="s">
        <v>198</v>
      </c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</row>
    <row r="328" spans="1:19" ht="15" x14ac:dyDescent="0.25">
      <c r="A328" s="5"/>
      <c r="B328" s="5"/>
      <c r="C328" s="6"/>
      <c r="D328" s="25"/>
      <c r="E328" s="27"/>
      <c r="F328" s="40" t="s">
        <v>97</v>
      </c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</row>
    <row r="329" spans="1:19" ht="15" x14ac:dyDescent="0.25">
      <c r="A329" s="5">
        <v>1524811100</v>
      </c>
      <c r="B329" s="5" t="s">
        <v>66</v>
      </c>
      <c r="C329" s="6" t="s">
        <v>62</v>
      </c>
      <c r="D329" s="7">
        <v>1130</v>
      </c>
      <c r="E329" s="27" t="s">
        <v>67</v>
      </c>
      <c r="F329" s="36" t="s">
        <v>108</v>
      </c>
      <c r="G329" s="38">
        <v>164088</v>
      </c>
      <c r="H329" s="38">
        <v>13674</v>
      </c>
      <c r="I329" s="38">
        <v>13674</v>
      </c>
      <c r="J329" s="38">
        <v>13674</v>
      </c>
      <c r="K329" s="38">
        <v>13674</v>
      </c>
      <c r="L329" s="38">
        <v>13674</v>
      </c>
      <c r="M329" s="38">
        <v>13674</v>
      </c>
      <c r="N329" s="38">
        <v>13674</v>
      </c>
      <c r="O329" s="38">
        <v>13674</v>
      </c>
      <c r="P329" s="38">
        <v>13674</v>
      </c>
      <c r="Q329" s="38">
        <v>13674</v>
      </c>
      <c r="R329" s="38">
        <v>13674</v>
      </c>
      <c r="S329" s="38">
        <v>13674</v>
      </c>
    </row>
    <row r="330" spans="1:19" ht="15" x14ac:dyDescent="0.25">
      <c r="A330" s="5">
        <v>1524811100</v>
      </c>
      <c r="B330" s="5" t="s">
        <v>66</v>
      </c>
      <c r="C330" s="6" t="s">
        <v>62</v>
      </c>
      <c r="D330" s="7">
        <v>1321</v>
      </c>
      <c r="E330" s="27" t="s">
        <v>67</v>
      </c>
      <c r="F330" s="36" t="s">
        <v>112</v>
      </c>
      <c r="G330" s="38">
        <v>2734.8</v>
      </c>
      <c r="H330" s="38"/>
      <c r="I330" s="38"/>
      <c r="J330" s="38"/>
      <c r="K330" s="38"/>
      <c r="L330" s="38"/>
      <c r="M330" s="38">
        <v>1367.4</v>
      </c>
      <c r="N330" s="38"/>
      <c r="O330" s="38"/>
      <c r="P330" s="38"/>
      <c r="Q330" s="38"/>
      <c r="R330" s="38"/>
      <c r="S330" s="38">
        <v>1367.4</v>
      </c>
    </row>
    <row r="331" spans="1:19" ht="15" x14ac:dyDescent="0.25">
      <c r="A331" s="5">
        <v>1524811100</v>
      </c>
      <c r="B331" s="5" t="s">
        <v>66</v>
      </c>
      <c r="C331" s="6" t="s">
        <v>62</v>
      </c>
      <c r="D331" s="7">
        <v>1323</v>
      </c>
      <c r="E331" s="27" t="s">
        <v>67</v>
      </c>
      <c r="F331" s="36" t="s">
        <v>99</v>
      </c>
      <c r="G331" s="38">
        <v>20511</v>
      </c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>
        <v>20511</v>
      </c>
    </row>
    <row r="332" spans="1:19" ht="15" x14ac:dyDescent="0.25">
      <c r="A332" s="5"/>
      <c r="B332" s="5"/>
      <c r="C332" s="6"/>
      <c r="D332" s="7"/>
      <c r="E332" s="27"/>
      <c r="F332" s="49" t="s">
        <v>199</v>
      </c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</row>
    <row r="333" spans="1:19" ht="15" x14ac:dyDescent="0.25">
      <c r="A333" s="5"/>
      <c r="B333" s="5"/>
      <c r="C333" s="6"/>
      <c r="D333" s="7"/>
      <c r="E333" s="27"/>
      <c r="F333" s="40" t="s">
        <v>97</v>
      </c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</row>
    <row r="334" spans="1:19" ht="15" x14ac:dyDescent="0.25">
      <c r="A334" s="5">
        <v>1524811100</v>
      </c>
      <c r="B334" s="5" t="s">
        <v>68</v>
      </c>
      <c r="C334" s="6" t="s">
        <v>62</v>
      </c>
      <c r="D334" s="7">
        <v>1130</v>
      </c>
      <c r="E334" s="27" t="s">
        <v>69</v>
      </c>
      <c r="F334" s="36" t="s">
        <v>108</v>
      </c>
      <c r="G334" s="38">
        <v>178711.63</v>
      </c>
      <c r="H334" s="38">
        <v>14892.63</v>
      </c>
      <c r="I334" s="38">
        <v>14892.63</v>
      </c>
      <c r="J334" s="38">
        <v>14892.63</v>
      </c>
      <c r="K334" s="38">
        <v>14892.63</v>
      </c>
      <c r="L334" s="38">
        <v>14892.63</v>
      </c>
      <c r="M334" s="38">
        <v>14892.63</v>
      </c>
      <c r="N334" s="38">
        <v>14892.63</v>
      </c>
      <c r="O334" s="38">
        <v>14892.63</v>
      </c>
      <c r="P334" s="38">
        <v>14892.63</v>
      </c>
      <c r="Q334" s="38">
        <v>14892.63</v>
      </c>
      <c r="R334" s="38">
        <v>14892.63</v>
      </c>
      <c r="S334" s="38">
        <v>14892.7</v>
      </c>
    </row>
    <row r="335" spans="1:19" ht="15" x14ac:dyDescent="0.25">
      <c r="A335" s="5">
        <v>1524811100</v>
      </c>
      <c r="B335" s="5" t="s">
        <v>68</v>
      </c>
      <c r="C335" s="6" t="s">
        <v>62</v>
      </c>
      <c r="D335" s="7">
        <v>1321</v>
      </c>
      <c r="E335" s="27" t="s">
        <v>69</v>
      </c>
      <c r="F335" s="36" t="s">
        <v>112</v>
      </c>
      <c r="G335" s="38">
        <v>2978.5299999999997</v>
      </c>
      <c r="H335" s="38"/>
      <c r="I335" s="38"/>
      <c r="J335" s="38"/>
      <c r="K335" s="38"/>
      <c r="L335" s="38"/>
      <c r="M335" s="38">
        <v>1489.26</v>
      </c>
      <c r="N335" s="38"/>
      <c r="O335" s="38"/>
      <c r="P335" s="38"/>
      <c r="Q335" s="38"/>
      <c r="R335" s="38"/>
      <c r="S335" s="38">
        <v>1489.27</v>
      </c>
    </row>
    <row r="336" spans="1:19" ht="15" x14ac:dyDescent="0.25">
      <c r="A336" s="5">
        <v>1524811100</v>
      </c>
      <c r="B336" s="5" t="s">
        <v>68</v>
      </c>
      <c r="C336" s="6" t="s">
        <v>62</v>
      </c>
      <c r="D336" s="7">
        <v>1323</v>
      </c>
      <c r="E336" s="27" t="s">
        <v>69</v>
      </c>
      <c r="F336" s="36" t="s">
        <v>99</v>
      </c>
      <c r="G336" s="38">
        <v>22338.95</v>
      </c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>
        <v>22338.95</v>
      </c>
    </row>
    <row r="337" spans="1:19" ht="15" x14ac:dyDescent="0.25">
      <c r="A337" s="5"/>
      <c r="B337" s="5"/>
      <c r="C337" s="6"/>
      <c r="D337" s="7"/>
      <c r="E337" s="27"/>
      <c r="F337" s="49" t="s">
        <v>200</v>
      </c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</row>
    <row r="338" spans="1:19" ht="15" x14ac:dyDescent="0.25">
      <c r="A338" s="5"/>
      <c r="B338" s="5"/>
      <c r="C338" s="6"/>
      <c r="D338" s="7"/>
      <c r="E338" s="27"/>
      <c r="F338" s="40" t="s">
        <v>97</v>
      </c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</row>
    <row r="339" spans="1:19" ht="15" x14ac:dyDescent="0.25">
      <c r="A339" s="5">
        <v>1524811100</v>
      </c>
      <c r="B339" s="5" t="s">
        <v>70</v>
      </c>
      <c r="C339" s="6" t="s">
        <v>71</v>
      </c>
      <c r="D339" s="7">
        <v>1130</v>
      </c>
      <c r="E339" s="27" t="s">
        <v>72</v>
      </c>
      <c r="F339" s="36" t="s">
        <v>108</v>
      </c>
      <c r="G339" s="38">
        <v>177139.87</v>
      </c>
      <c r="H339" s="38">
        <v>14761.65</v>
      </c>
      <c r="I339" s="38">
        <v>14761.65</v>
      </c>
      <c r="J339" s="38">
        <v>14761.65</v>
      </c>
      <c r="K339" s="38">
        <v>14761.65</v>
      </c>
      <c r="L339" s="38">
        <v>14761.65</v>
      </c>
      <c r="M339" s="38">
        <v>14761.65</v>
      </c>
      <c r="N339" s="38">
        <v>14761.65</v>
      </c>
      <c r="O339" s="38">
        <v>14761.65</v>
      </c>
      <c r="P339" s="38">
        <v>14761.65</v>
      </c>
      <c r="Q339" s="38">
        <v>14761.65</v>
      </c>
      <c r="R339" s="38">
        <v>14761.65</v>
      </c>
      <c r="S339" s="38">
        <v>14761.72</v>
      </c>
    </row>
    <row r="340" spans="1:19" ht="15" x14ac:dyDescent="0.25">
      <c r="A340" s="5">
        <v>1524811100</v>
      </c>
      <c r="B340" s="5" t="s">
        <v>70</v>
      </c>
      <c r="C340" s="6" t="s">
        <v>71</v>
      </c>
      <c r="D340" s="7">
        <v>1321</v>
      </c>
      <c r="E340" s="27" t="s">
        <v>72</v>
      </c>
      <c r="F340" s="36" t="s">
        <v>112</v>
      </c>
      <c r="G340" s="38">
        <v>2952.33</v>
      </c>
      <c r="H340" s="38"/>
      <c r="I340" s="38"/>
      <c r="J340" s="38"/>
      <c r="K340" s="38"/>
      <c r="L340" s="38"/>
      <c r="M340" s="38">
        <v>1476.16</v>
      </c>
      <c r="N340" s="38"/>
      <c r="O340" s="38"/>
      <c r="P340" s="38"/>
      <c r="Q340" s="38"/>
      <c r="R340" s="38"/>
      <c r="S340" s="38">
        <v>1476.17</v>
      </c>
    </row>
    <row r="341" spans="1:19" ht="15" x14ac:dyDescent="0.25">
      <c r="A341" s="5">
        <v>1524811100</v>
      </c>
      <c r="B341" s="5" t="s">
        <v>70</v>
      </c>
      <c r="C341" s="6" t="s">
        <v>71</v>
      </c>
      <c r="D341" s="7">
        <v>1323</v>
      </c>
      <c r="E341" s="27" t="s">
        <v>72</v>
      </c>
      <c r="F341" s="36" t="s">
        <v>99</v>
      </c>
      <c r="G341" s="38">
        <v>22142.48</v>
      </c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>
        <v>22142.48</v>
      </c>
    </row>
    <row r="342" spans="1:19" ht="15" x14ac:dyDescent="0.25">
      <c r="A342" s="5"/>
      <c r="B342" s="5"/>
      <c r="C342" s="6"/>
      <c r="D342" s="7"/>
      <c r="E342" s="27"/>
      <c r="F342" s="40" t="s">
        <v>101</v>
      </c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</row>
    <row r="343" spans="1:19" ht="15" x14ac:dyDescent="0.25">
      <c r="A343" s="5">
        <v>1524811100</v>
      </c>
      <c r="B343" s="5" t="s">
        <v>70</v>
      </c>
      <c r="C343" s="6" t="s">
        <v>71</v>
      </c>
      <c r="D343" s="7">
        <v>2460</v>
      </c>
      <c r="E343" s="27" t="s">
        <v>72</v>
      </c>
      <c r="F343" s="36" t="s">
        <v>117</v>
      </c>
      <c r="G343" s="38">
        <v>100000</v>
      </c>
      <c r="H343" s="38"/>
      <c r="I343" s="38"/>
      <c r="J343" s="38">
        <v>10000</v>
      </c>
      <c r="K343" s="38">
        <v>10000</v>
      </c>
      <c r="L343" s="38">
        <v>10000</v>
      </c>
      <c r="M343" s="38">
        <v>10000</v>
      </c>
      <c r="N343" s="38">
        <v>10000</v>
      </c>
      <c r="O343" s="38">
        <v>10000</v>
      </c>
      <c r="P343" s="38">
        <v>10000</v>
      </c>
      <c r="Q343" s="38">
        <v>10000</v>
      </c>
      <c r="R343" s="38">
        <v>10000</v>
      </c>
      <c r="S343" s="38">
        <v>10000</v>
      </c>
    </row>
    <row r="344" spans="1:19" ht="15" x14ac:dyDescent="0.25">
      <c r="A344" s="5">
        <v>1524811100</v>
      </c>
      <c r="B344" s="5" t="s">
        <v>70</v>
      </c>
      <c r="C344" s="6" t="s">
        <v>71</v>
      </c>
      <c r="D344" s="7">
        <v>2470</v>
      </c>
      <c r="E344" s="27" t="s">
        <v>72</v>
      </c>
      <c r="F344" s="36" t="s">
        <v>118</v>
      </c>
      <c r="G344" s="38">
        <v>10000</v>
      </c>
      <c r="H344" s="38"/>
      <c r="I344" s="38"/>
      <c r="J344" s="38">
        <v>5000</v>
      </c>
      <c r="K344" s="38"/>
      <c r="L344" s="38"/>
      <c r="M344" s="38"/>
      <c r="N344" s="38"/>
      <c r="O344" s="38">
        <v>5000</v>
      </c>
      <c r="P344" s="38"/>
      <c r="Q344" s="38"/>
      <c r="R344" s="38"/>
      <c r="S344" s="38"/>
    </row>
    <row r="345" spans="1:19" ht="15" x14ac:dyDescent="0.25">
      <c r="A345" s="5">
        <v>1524811100</v>
      </c>
      <c r="B345" s="5" t="s">
        <v>70</v>
      </c>
      <c r="C345" s="6" t="s">
        <v>71</v>
      </c>
      <c r="D345" s="10">
        <v>2610</v>
      </c>
      <c r="E345" s="27" t="s">
        <v>72</v>
      </c>
      <c r="F345" s="36" t="s">
        <v>104</v>
      </c>
      <c r="G345" s="38">
        <v>100000</v>
      </c>
      <c r="H345" s="38">
        <v>8300</v>
      </c>
      <c r="I345" s="38">
        <v>8300</v>
      </c>
      <c r="J345" s="38">
        <v>8300</v>
      </c>
      <c r="K345" s="38">
        <v>8300</v>
      </c>
      <c r="L345" s="38">
        <v>8300</v>
      </c>
      <c r="M345" s="38">
        <v>8300</v>
      </c>
      <c r="N345" s="38">
        <v>8300</v>
      </c>
      <c r="O345" s="38">
        <v>8300</v>
      </c>
      <c r="P345" s="38">
        <v>8300</v>
      </c>
      <c r="Q345" s="38">
        <v>8300</v>
      </c>
      <c r="R345" s="38">
        <v>8300</v>
      </c>
      <c r="S345" s="38">
        <v>8700</v>
      </c>
    </row>
    <row r="346" spans="1:19" ht="15" x14ac:dyDescent="0.25">
      <c r="A346" s="5">
        <v>1524811100</v>
      </c>
      <c r="B346" s="5" t="s">
        <v>70</v>
      </c>
      <c r="C346" s="6" t="s">
        <v>71</v>
      </c>
      <c r="D346" s="10">
        <v>2720</v>
      </c>
      <c r="E346" s="27" t="s">
        <v>72</v>
      </c>
      <c r="F346" s="36" t="s">
        <v>190</v>
      </c>
      <c r="G346" s="38">
        <v>12000</v>
      </c>
      <c r="H346" s="38"/>
      <c r="I346" s="38">
        <v>6000</v>
      </c>
      <c r="J346" s="38"/>
      <c r="K346" s="38"/>
      <c r="L346" s="38"/>
      <c r="M346" s="38"/>
      <c r="N346" s="38">
        <v>6000</v>
      </c>
      <c r="O346" s="38"/>
      <c r="P346" s="38"/>
      <c r="Q346" s="38"/>
      <c r="R346" s="38"/>
      <c r="S346" s="38"/>
    </row>
    <row r="347" spans="1:19" ht="15" x14ac:dyDescent="0.25">
      <c r="A347" s="5">
        <v>1524811100</v>
      </c>
      <c r="B347" s="5" t="s">
        <v>70</v>
      </c>
      <c r="C347" s="6" t="s">
        <v>71</v>
      </c>
      <c r="D347" s="7">
        <v>2910</v>
      </c>
      <c r="E347" s="27" t="s">
        <v>72</v>
      </c>
      <c r="F347" s="36" t="s">
        <v>121</v>
      </c>
      <c r="G347" s="38">
        <v>6000</v>
      </c>
      <c r="H347" s="38"/>
      <c r="I347" s="38"/>
      <c r="J347" s="38">
        <v>2000</v>
      </c>
      <c r="K347" s="38"/>
      <c r="L347" s="38"/>
      <c r="M347" s="38"/>
      <c r="N347" s="38">
        <v>2000</v>
      </c>
      <c r="O347" s="38"/>
      <c r="P347" s="38"/>
      <c r="Q347" s="38"/>
      <c r="R347" s="38">
        <v>2000</v>
      </c>
      <c r="S347" s="38"/>
    </row>
    <row r="348" spans="1:19" ht="15" x14ac:dyDescent="0.25">
      <c r="A348" s="5">
        <v>1524811100</v>
      </c>
      <c r="B348" s="5" t="s">
        <v>70</v>
      </c>
      <c r="C348" s="6" t="s">
        <v>71</v>
      </c>
      <c r="D348" s="7">
        <v>2960</v>
      </c>
      <c r="E348" s="27" t="s">
        <v>72</v>
      </c>
      <c r="F348" s="36" t="s">
        <v>124</v>
      </c>
      <c r="G348" s="38">
        <v>15000</v>
      </c>
      <c r="H348" s="38"/>
      <c r="I348" s="38"/>
      <c r="J348" s="38"/>
      <c r="K348" s="38"/>
      <c r="L348" s="38">
        <v>7500</v>
      </c>
      <c r="M348" s="38"/>
      <c r="N348" s="38"/>
      <c r="O348" s="38"/>
      <c r="P348" s="38">
        <v>7500</v>
      </c>
      <c r="Q348" s="38"/>
      <c r="R348" s="38"/>
      <c r="S348" s="38"/>
    </row>
    <row r="349" spans="1:19" ht="15" x14ac:dyDescent="0.25">
      <c r="A349" s="5"/>
      <c r="B349" s="5"/>
      <c r="C349" s="6"/>
      <c r="D349" s="7"/>
      <c r="E349" s="27"/>
      <c r="F349" s="40" t="s">
        <v>105</v>
      </c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</row>
    <row r="350" spans="1:19" ht="15" x14ac:dyDescent="0.25">
      <c r="A350" s="5">
        <v>1524811100</v>
      </c>
      <c r="B350" s="5" t="s">
        <v>70</v>
      </c>
      <c r="C350" s="6" t="s">
        <v>71</v>
      </c>
      <c r="D350" s="7">
        <v>3111</v>
      </c>
      <c r="E350" s="27" t="s">
        <v>72</v>
      </c>
      <c r="F350" s="36" t="s">
        <v>201</v>
      </c>
      <c r="G350" s="38">
        <v>885702.56</v>
      </c>
      <c r="H350" s="38">
        <v>346470</v>
      </c>
      <c r="I350" s="38">
        <v>225000</v>
      </c>
      <c r="J350" s="38">
        <v>210000</v>
      </c>
      <c r="K350" s="38">
        <v>104232.56</v>
      </c>
      <c r="L350" s="38"/>
      <c r="M350" s="38"/>
      <c r="N350" s="38"/>
      <c r="O350" s="38"/>
      <c r="P350" s="38"/>
      <c r="Q350" s="38"/>
      <c r="R350" s="38"/>
      <c r="S350" s="38"/>
    </row>
    <row r="351" spans="1:19" ht="15" x14ac:dyDescent="0.25">
      <c r="A351" s="5">
        <v>1124100000</v>
      </c>
      <c r="B351" s="5" t="s">
        <v>70</v>
      </c>
      <c r="C351" s="6" t="s">
        <v>71</v>
      </c>
      <c r="D351" s="7">
        <v>3111</v>
      </c>
      <c r="E351" s="27" t="s">
        <v>72</v>
      </c>
      <c r="F351" s="36" t="s">
        <v>201</v>
      </c>
      <c r="G351" s="38">
        <v>800000</v>
      </c>
      <c r="H351" s="38"/>
      <c r="I351" s="38"/>
      <c r="J351" s="38"/>
      <c r="K351" s="38"/>
      <c r="L351" s="38">
        <v>100000</v>
      </c>
      <c r="M351" s="38">
        <v>100000</v>
      </c>
      <c r="N351" s="38">
        <v>100000</v>
      </c>
      <c r="O351" s="38">
        <v>100000</v>
      </c>
      <c r="P351" s="38">
        <v>100000</v>
      </c>
      <c r="Q351" s="38">
        <v>100000</v>
      </c>
      <c r="R351" s="38">
        <v>100000</v>
      </c>
      <c r="S351" s="38">
        <v>100000</v>
      </c>
    </row>
    <row r="352" spans="1:19" ht="15" x14ac:dyDescent="0.25">
      <c r="A352" s="5">
        <v>1524811100</v>
      </c>
      <c r="B352" s="5" t="s">
        <v>70</v>
      </c>
      <c r="C352" s="6" t="s">
        <v>71</v>
      </c>
      <c r="D352" s="7">
        <v>3420</v>
      </c>
      <c r="E352" s="27" t="s">
        <v>72</v>
      </c>
      <c r="F352" s="36" t="s">
        <v>202</v>
      </c>
      <c r="G352" s="38">
        <v>36400</v>
      </c>
      <c r="H352" s="38">
        <v>3500</v>
      </c>
      <c r="I352" s="38">
        <v>2500</v>
      </c>
      <c r="J352" s="38">
        <v>3500</v>
      </c>
      <c r="K352" s="38">
        <v>2500</v>
      </c>
      <c r="L352" s="38">
        <v>3500</v>
      </c>
      <c r="M352" s="38">
        <v>2500</v>
      </c>
      <c r="N352" s="38">
        <v>3500</v>
      </c>
      <c r="O352" s="38">
        <v>2500</v>
      </c>
      <c r="P352" s="38">
        <v>3500</v>
      </c>
      <c r="Q352" s="38">
        <v>2500</v>
      </c>
      <c r="R352" s="38">
        <v>3500</v>
      </c>
      <c r="S352" s="38">
        <v>2900</v>
      </c>
    </row>
    <row r="353" spans="1:19" ht="15" x14ac:dyDescent="0.25">
      <c r="A353" s="5">
        <v>1524811100</v>
      </c>
      <c r="B353" s="5" t="s">
        <v>70</v>
      </c>
      <c r="C353" s="6" t="s">
        <v>71</v>
      </c>
      <c r="D353" s="7">
        <v>3550</v>
      </c>
      <c r="E353" s="27" t="s">
        <v>72</v>
      </c>
      <c r="F353" s="36" t="s">
        <v>135</v>
      </c>
      <c r="G353" s="38">
        <v>5000</v>
      </c>
      <c r="H353" s="38"/>
      <c r="I353" s="38"/>
      <c r="J353" s="38"/>
      <c r="K353" s="38"/>
      <c r="L353" s="38">
        <v>2500</v>
      </c>
      <c r="M353" s="38"/>
      <c r="N353" s="38"/>
      <c r="O353" s="38"/>
      <c r="P353" s="38">
        <v>2500</v>
      </c>
      <c r="Q353" s="38"/>
      <c r="R353" s="38"/>
      <c r="S353" s="38"/>
    </row>
    <row r="354" spans="1:19" ht="15" x14ac:dyDescent="0.25">
      <c r="A354" s="5"/>
      <c r="B354" s="5"/>
      <c r="C354" s="6"/>
      <c r="D354" s="7"/>
      <c r="E354" s="27"/>
      <c r="F354" s="49" t="s">
        <v>203</v>
      </c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</row>
    <row r="355" spans="1:19" ht="15" x14ac:dyDescent="0.25">
      <c r="A355" s="5"/>
      <c r="B355" s="5"/>
      <c r="C355" s="6"/>
      <c r="D355" s="7"/>
      <c r="E355" s="27"/>
      <c r="F355" s="40" t="s">
        <v>97</v>
      </c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</row>
    <row r="356" spans="1:19" ht="15" x14ac:dyDescent="0.25">
      <c r="A356" s="5">
        <v>1524811100</v>
      </c>
      <c r="B356" s="5" t="s">
        <v>73</v>
      </c>
      <c r="C356" s="6" t="s">
        <v>32</v>
      </c>
      <c r="D356" s="7">
        <v>1130</v>
      </c>
      <c r="E356" s="27" t="s">
        <v>74</v>
      </c>
      <c r="F356" s="36" t="s">
        <v>108</v>
      </c>
      <c r="G356" s="38">
        <v>181897.2</v>
      </c>
      <c r="H356" s="38">
        <v>15158.1</v>
      </c>
      <c r="I356" s="38">
        <v>15158.1</v>
      </c>
      <c r="J356" s="38">
        <v>15158.1</v>
      </c>
      <c r="K356" s="38">
        <v>15158.1</v>
      </c>
      <c r="L356" s="38">
        <v>15158.1</v>
      </c>
      <c r="M356" s="38">
        <v>15158.1</v>
      </c>
      <c r="N356" s="38">
        <v>15158.1</v>
      </c>
      <c r="O356" s="38">
        <v>15158.1</v>
      </c>
      <c r="P356" s="38">
        <v>15158.1</v>
      </c>
      <c r="Q356" s="38">
        <v>15158.1</v>
      </c>
      <c r="R356" s="38">
        <v>15158.1</v>
      </c>
      <c r="S356" s="38">
        <v>15158.1</v>
      </c>
    </row>
    <row r="357" spans="1:19" ht="15" x14ac:dyDescent="0.25">
      <c r="A357" s="5">
        <v>1524811100</v>
      </c>
      <c r="B357" s="5" t="s">
        <v>73</v>
      </c>
      <c r="C357" s="6" t="s">
        <v>32</v>
      </c>
      <c r="D357" s="7">
        <v>1323</v>
      </c>
      <c r="E357" s="27" t="s">
        <v>74</v>
      </c>
      <c r="F357" s="36" t="s">
        <v>99</v>
      </c>
      <c r="G357" s="38">
        <v>22737.15</v>
      </c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>
        <v>22737.15</v>
      </c>
    </row>
    <row r="358" spans="1:19" ht="15" x14ac:dyDescent="0.25">
      <c r="A358" s="5"/>
      <c r="B358" s="5"/>
      <c r="C358" s="6"/>
      <c r="D358" s="7"/>
      <c r="E358" s="27"/>
      <c r="F358" s="49" t="s">
        <v>204</v>
      </c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</row>
    <row r="359" spans="1:19" ht="15" x14ac:dyDescent="0.25">
      <c r="A359" s="5"/>
      <c r="B359" s="5"/>
      <c r="C359" s="6"/>
      <c r="D359" s="7"/>
      <c r="E359" s="27"/>
      <c r="F359" s="40" t="s">
        <v>97</v>
      </c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</row>
    <row r="360" spans="1:19" ht="15" x14ac:dyDescent="0.25">
      <c r="A360" s="5">
        <v>1524811100</v>
      </c>
      <c r="B360" s="5" t="s">
        <v>75</v>
      </c>
      <c r="C360" s="6" t="s">
        <v>76</v>
      </c>
      <c r="D360" s="7">
        <v>1130</v>
      </c>
      <c r="E360" s="27" t="s">
        <v>77</v>
      </c>
      <c r="F360" s="36" t="s">
        <v>108</v>
      </c>
      <c r="G360" s="38">
        <v>9225544.4800000004</v>
      </c>
      <c r="H360" s="38">
        <v>768795.37</v>
      </c>
      <c r="I360" s="38">
        <v>768795.37</v>
      </c>
      <c r="J360" s="38">
        <v>768795.37</v>
      </c>
      <c r="K360" s="38">
        <v>768795.37</v>
      </c>
      <c r="L360" s="38">
        <v>768795.37</v>
      </c>
      <c r="M360" s="38">
        <v>768795.37</v>
      </c>
      <c r="N360" s="38">
        <v>768795.37</v>
      </c>
      <c r="O360" s="38">
        <v>768795.37</v>
      </c>
      <c r="P360" s="38">
        <v>768795.37</v>
      </c>
      <c r="Q360" s="38">
        <v>768795.37</v>
      </c>
      <c r="R360" s="38">
        <v>768795.37</v>
      </c>
      <c r="S360" s="38">
        <v>768795.41</v>
      </c>
    </row>
    <row r="361" spans="1:19" ht="15" x14ac:dyDescent="0.25">
      <c r="A361" s="5">
        <v>1524811100</v>
      </c>
      <c r="B361" s="5" t="s">
        <v>75</v>
      </c>
      <c r="C361" s="6" t="s">
        <v>76</v>
      </c>
      <c r="D361" s="7">
        <v>1131</v>
      </c>
      <c r="E361" s="27" t="s">
        <v>77</v>
      </c>
      <c r="F361" s="36" t="s">
        <v>109</v>
      </c>
      <c r="G361" s="38">
        <v>333856.21999999997</v>
      </c>
      <c r="H361" s="38">
        <v>27821.35</v>
      </c>
      <c r="I361" s="38">
        <v>27821.35</v>
      </c>
      <c r="J361" s="38">
        <v>27821.35</v>
      </c>
      <c r="K361" s="38">
        <v>27821.35</v>
      </c>
      <c r="L361" s="38">
        <v>27821.35</v>
      </c>
      <c r="M361" s="38">
        <v>27821.35</v>
      </c>
      <c r="N361" s="38">
        <v>27821.35</v>
      </c>
      <c r="O361" s="38">
        <v>27821.35</v>
      </c>
      <c r="P361" s="38">
        <v>27821.35</v>
      </c>
      <c r="Q361" s="38">
        <v>27821.35</v>
      </c>
      <c r="R361" s="38">
        <v>27821.35</v>
      </c>
      <c r="S361" s="38">
        <v>27821.37</v>
      </c>
    </row>
    <row r="362" spans="1:19" ht="15" x14ac:dyDescent="0.25">
      <c r="A362" s="5">
        <v>1524811100</v>
      </c>
      <c r="B362" s="5" t="s">
        <v>75</v>
      </c>
      <c r="C362" s="6" t="s">
        <v>76</v>
      </c>
      <c r="D362" s="7">
        <v>1220</v>
      </c>
      <c r="E362" s="27" t="s">
        <v>77</v>
      </c>
      <c r="F362" s="36" t="s">
        <v>111</v>
      </c>
      <c r="G362" s="38">
        <v>700000</v>
      </c>
      <c r="H362" s="38">
        <v>58333.33</v>
      </c>
      <c r="I362" s="38">
        <v>58333.33</v>
      </c>
      <c r="J362" s="38">
        <v>58333.33</v>
      </c>
      <c r="K362" s="38">
        <v>58333.33</v>
      </c>
      <c r="L362" s="38">
        <v>58333.33</v>
      </c>
      <c r="M362" s="38">
        <v>58333.33</v>
      </c>
      <c r="N362" s="38">
        <v>58333.33</v>
      </c>
      <c r="O362" s="38">
        <v>58333.33</v>
      </c>
      <c r="P362" s="38">
        <v>58333.33</v>
      </c>
      <c r="Q362" s="38">
        <v>58333.33</v>
      </c>
      <c r="R362" s="38">
        <v>58333.33</v>
      </c>
      <c r="S362" s="38">
        <v>58333.37</v>
      </c>
    </row>
    <row r="363" spans="1:19" ht="15" x14ac:dyDescent="0.25">
      <c r="A363" s="5">
        <v>1524811100</v>
      </c>
      <c r="B363" s="5" t="s">
        <v>75</v>
      </c>
      <c r="C363" s="6" t="s">
        <v>76</v>
      </c>
      <c r="D363" s="7">
        <v>1321</v>
      </c>
      <c r="E363" s="27" t="s">
        <v>77</v>
      </c>
      <c r="F363" s="36" t="s">
        <v>112</v>
      </c>
      <c r="G363" s="38">
        <v>159323.33000000002</v>
      </c>
      <c r="H363" s="38"/>
      <c r="I363" s="38"/>
      <c r="J363" s="38"/>
      <c r="K363" s="38"/>
      <c r="L363" s="38"/>
      <c r="M363" s="38">
        <v>79661.66</v>
      </c>
      <c r="N363" s="38"/>
      <c r="O363" s="38"/>
      <c r="P363" s="38"/>
      <c r="Q363" s="38"/>
      <c r="R363" s="38"/>
      <c r="S363" s="38">
        <v>79661.67</v>
      </c>
    </row>
    <row r="364" spans="1:19" ht="15" x14ac:dyDescent="0.25">
      <c r="A364" s="5">
        <v>1524811100</v>
      </c>
      <c r="B364" s="5" t="s">
        <v>75</v>
      </c>
      <c r="C364" s="6" t="s">
        <v>76</v>
      </c>
      <c r="D364" s="7">
        <v>1323</v>
      </c>
      <c r="E364" s="27" t="s">
        <v>77</v>
      </c>
      <c r="F364" s="36" t="s">
        <v>99</v>
      </c>
      <c r="G364" s="38">
        <v>1194925.0900000001</v>
      </c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>
        <v>1194925.0900000001</v>
      </c>
    </row>
    <row r="365" spans="1:19" ht="15" x14ac:dyDescent="0.25">
      <c r="A365" s="5">
        <v>1524811100</v>
      </c>
      <c r="B365" s="5" t="s">
        <v>75</v>
      </c>
      <c r="C365" s="6" t="s">
        <v>76</v>
      </c>
      <c r="D365" s="7">
        <v>1340</v>
      </c>
      <c r="E365" s="27" t="s">
        <v>77</v>
      </c>
      <c r="F365" s="36" t="s">
        <v>205</v>
      </c>
      <c r="G365" s="38">
        <v>240000</v>
      </c>
      <c r="H365" s="38"/>
      <c r="I365" s="38"/>
      <c r="J365" s="38"/>
      <c r="K365" s="38"/>
      <c r="L365" s="38"/>
      <c r="M365" s="38"/>
      <c r="N365" s="38">
        <v>120000</v>
      </c>
      <c r="O365" s="38"/>
      <c r="P365" s="38"/>
      <c r="Q365" s="38"/>
      <c r="R365" s="38"/>
      <c r="S365" s="38">
        <v>120000</v>
      </c>
    </row>
    <row r="366" spans="1:19" ht="15" x14ac:dyDescent="0.25">
      <c r="A366" s="5">
        <v>1524811100</v>
      </c>
      <c r="B366" s="5" t="s">
        <v>75</v>
      </c>
      <c r="C366" s="6" t="s">
        <v>76</v>
      </c>
      <c r="D366" s="7">
        <v>1440</v>
      </c>
      <c r="E366" s="27" t="s">
        <v>77</v>
      </c>
      <c r="F366" s="36" t="s">
        <v>206</v>
      </c>
      <c r="G366" s="38">
        <v>165000</v>
      </c>
      <c r="H366" s="38"/>
      <c r="I366" s="38"/>
      <c r="J366" s="38"/>
      <c r="K366" s="38"/>
      <c r="L366" s="38"/>
      <c r="M366" s="38"/>
      <c r="N366" s="38"/>
      <c r="O366" s="38"/>
      <c r="P366" s="38">
        <v>165000</v>
      </c>
      <c r="Q366" s="38"/>
      <c r="R366" s="38"/>
      <c r="S366" s="38"/>
    </row>
    <row r="367" spans="1:19" ht="15" x14ac:dyDescent="0.25">
      <c r="A367" s="5"/>
      <c r="B367" s="5"/>
      <c r="C367" s="6"/>
      <c r="D367" s="7"/>
      <c r="E367" s="27"/>
      <c r="F367" s="40" t="s">
        <v>101</v>
      </c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</row>
    <row r="368" spans="1:19" ht="25.5" x14ac:dyDescent="0.25">
      <c r="A368" s="5">
        <v>1524811100</v>
      </c>
      <c r="B368" s="5" t="s">
        <v>75</v>
      </c>
      <c r="C368" s="6" t="s">
        <v>76</v>
      </c>
      <c r="D368" s="10">
        <v>2110</v>
      </c>
      <c r="E368" s="27" t="s">
        <v>77</v>
      </c>
      <c r="F368" s="39" t="s">
        <v>102</v>
      </c>
      <c r="G368" s="38">
        <v>20000</v>
      </c>
      <c r="H368" s="38"/>
      <c r="I368" s="38">
        <v>5000</v>
      </c>
      <c r="J368" s="38"/>
      <c r="K368" s="38"/>
      <c r="L368" s="38">
        <v>5000</v>
      </c>
      <c r="M368" s="38"/>
      <c r="N368" s="38"/>
      <c r="O368" s="38">
        <v>5000</v>
      </c>
      <c r="P368" s="38"/>
      <c r="Q368" s="38"/>
      <c r="R368" s="38">
        <v>5000</v>
      </c>
      <c r="S368" s="38"/>
    </row>
    <row r="369" spans="1:19" ht="15" x14ac:dyDescent="0.25">
      <c r="A369" s="5">
        <v>1524811100</v>
      </c>
      <c r="B369" s="5" t="s">
        <v>75</v>
      </c>
      <c r="C369" s="6" t="s">
        <v>76</v>
      </c>
      <c r="D369" s="10">
        <v>2140</v>
      </c>
      <c r="E369" s="27" t="s">
        <v>77</v>
      </c>
      <c r="F369" s="39" t="s">
        <v>103</v>
      </c>
      <c r="G369" s="38">
        <v>24000</v>
      </c>
      <c r="H369" s="38"/>
      <c r="I369" s="38">
        <v>6000</v>
      </c>
      <c r="J369" s="38"/>
      <c r="K369" s="38"/>
      <c r="L369" s="38">
        <v>6000</v>
      </c>
      <c r="M369" s="38"/>
      <c r="N369" s="38"/>
      <c r="O369" s="38">
        <v>6000</v>
      </c>
      <c r="P369" s="38"/>
      <c r="Q369" s="38"/>
      <c r="R369" s="38">
        <v>6000</v>
      </c>
      <c r="S369" s="38"/>
    </row>
    <row r="370" spans="1:19" ht="15" x14ac:dyDescent="0.25">
      <c r="A370" s="5">
        <v>1524811100</v>
      </c>
      <c r="B370" s="5" t="s">
        <v>75</v>
      </c>
      <c r="C370" s="6" t="s">
        <v>76</v>
      </c>
      <c r="D370" s="7">
        <v>2160</v>
      </c>
      <c r="E370" s="27" t="s">
        <v>77</v>
      </c>
      <c r="F370" s="36" t="s">
        <v>115</v>
      </c>
      <c r="G370" s="38">
        <v>18000</v>
      </c>
      <c r="H370" s="38"/>
      <c r="I370" s="38">
        <v>4500</v>
      </c>
      <c r="J370" s="38"/>
      <c r="K370" s="38"/>
      <c r="L370" s="38">
        <v>4500</v>
      </c>
      <c r="M370" s="38"/>
      <c r="N370" s="38"/>
      <c r="O370" s="38">
        <v>4500</v>
      </c>
      <c r="P370" s="38"/>
      <c r="Q370" s="38"/>
      <c r="R370" s="38">
        <v>4500</v>
      </c>
      <c r="S370" s="38"/>
    </row>
    <row r="371" spans="1:19" ht="15" x14ac:dyDescent="0.25">
      <c r="A371" s="5">
        <v>1524811100</v>
      </c>
      <c r="B371" s="5" t="s">
        <v>75</v>
      </c>
      <c r="C371" s="6" t="s">
        <v>76</v>
      </c>
      <c r="D371" s="10">
        <v>2210</v>
      </c>
      <c r="E371" s="27" t="s">
        <v>77</v>
      </c>
      <c r="F371" s="36" t="s">
        <v>116</v>
      </c>
      <c r="G371" s="38">
        <v>8000</v>
      </c>
      <c r="H371" s="38"/>
      <c r="I371" s="38"/>
      <c r="J371" s="38">
        <v>2000</v>
      </c>
      <c r="K371" s="38"/>
      <c r="L371" s="38">
        <v>2000</v>
      </c>
      <c r="M371" s="38"/>
      <c r="N371" s="38"/>
      <c r="O371" s="38">
        <v>2000</v>
      </c>
      <c r="P371" s="38"/>
      <c r="Q371" s="38"/>
      <c r="R371" s="38">
        <v>2000</v>
      </c>
      <c r="S371" s="38"/>
    </row>
    <row r="372" spans="1:19" ht="15" x14ac:dyDescent="0.25">
      <c r="A372" s="5">
        <v>1524811100</v>
      </c>
      <c r="B372" s="5" t="s">
        <v>75</v>
      </c>
      <c r="C372" s="6" t="s">
        <v>76</v>
      </c>
      <c r="D372" s="7">
        <v>2460</v>
      </c>
      <c r="E372" s="27" t="s">
        <v>77</v>
      </c>
      <c r="F372" s="36" t="s">
        <v>117</v>
      </c>
      <c r="G372" s="38">
        <v>2000</v>
      </c>
      <c r="H372" s="38"/>
      <c r="I372" s="38"/>
      <c r="J372" s="38"/>
      <c r="K372" s="38">
        <v>1000</v>
      </c>
      <c r="L372" s="38"/>
      <c r="M372" s="38"/>
      <c r="N372" s="38"/>
      <c r="O372" s="38"/>
      <c r="P372" s="38"/>
      <c r="Q372" s="38">
        <v>1000</v>
      </c>
      <c r="R372" s="38"/>
      <c r="S372" s="38"/>
    </row>
    <row r="373" spans="1:19" ht="15" x14ac:dyDescent="0.25">
      <c r="A373" s="5">
        <v>1524811100</v>
      </c>
      <c r="B373" s="5" t="s">
        <v>75</v>
      </c>
      <c r="C373" s="6" t="s">
        <v>76</v>
      </c>
      <c r="D373" s="7">
        <v>2490</v>
      </c>
      <c r="E373" s="27" t="s">
        <v>77</v>
      </c>
      <c r="F373" s="36" t="s">
        <v>171</v>
      </c>
      <c r="G373" s="38">
        <v>30000</v>
      </c>
      <c r="H373" s="38"/>
      <c r="I373" s="38"/>
      <c r="J373" s="38"/>
      <c r="K373" s="38"/>
      <c r="L373" s="38"/>
      <c r="M373" s="38"/>
      <c r="N373" s="38">
        <v>30000</v>
      </c>
      <c r="O373" s="38"/>
      <c r="P373" s="38"/>
      <c r="Q373" s="38"/>
      <c r="R373" s="38"/>
      <c r="S373" s="38"/>
    </row>
    <row r="374" spans="1:19" ht="15" x14ac:dyDescent="0.25">
      <c r="A374" s="5">
        <v>1524811100</v>
      </c>
      <c r="B374" s="5" t="s">
        <v>75</v>
      </c>
      <c r="C374" s="6" t="s">
        <v>76</v>
      </c>
      <c r="D374" s="7">
        <v>2540</v>
      </c>
      <c r="E374" s="27" t="s">
        <v>77</v>
      </c>
      <c r="F374" s="36" t="s">
        <v>207</v>
      </c>
      <c r="G374" s="38">
        <v>60000</v>
      </c>
      <c r="H374" s="38"/>
      <c r="I374" s="38"/>
      <c r="J374" s="38"/>
      <c r="K374" s="38">
        <v>30000</v>
      </c>
      <c r="L374" s="38"/>
      <c r="M374" s="38"/>
      <c r="N374" s="38"/>
      <c r="O374" s="38"/>
      <c r="P374" s="38">
        <v>30000</v>
      </c>
      <c r="Q374" s="38"/>
      <c r="R374" s="38"/>
      <c r="S374" s="38"/>
    </row>
    <row r="375" spans="1:19" ht="15" x14ac:dyDescent="0.25">
      <c r="A375" s="5">
        <v>1524811100</v>
      </c>
      <c r="B375" s="5" t="s">
        <v>75</v>
      </c>
      <c r="C375" s="6" t="s">
        <v>76</v>
      </c>
      <c r="D375" s="10">
        <v>2610</v>
      </c>
      <c r="E375" s="27" t="s">
        <v>77</v>
      </c>
      <c r="F375" s="36" t="s">
        <v>104</v>
      </c>
      <c r="G375" s="38">
        <v>100000</v>
      </c>
      <c r="H375" s="38">
        <v>8300</v>
      </c>
      <c r="I375" s="38">
        <v>8300</v>
      </c>
      <c r="J375" s="38">
        <v>8300</v>
      </c>
      <c r="K375" s="38">
        <v>8300</v>
      </c>
      <c r="L375" s="38">
        <v>8300</v>
      </c>
      <c r="M375" s="38">
        <v>8300</v>
      </c>
      <c r="N375" s="38">
        <v>8300</v>
      </c>
      <c r="O375" s="38">
        <v>8300</v>
      </c>
      <c r="P375" s="38">
        <v>8300</v>
      </c>
      <c r="Q375" s="38">
        <v>8300</v>
      </c>
      <c r="R375" s="38">
        <v>8300</v>
      </c>
      <c r="S375" s="38">
        <v>8700</v>
      </c>
    </row>
    <row r="376" spans="1:19" ht="15" x14ac:dyDescent="0.25">
      <c r="A376" s="5">
        <v>1524811100</v>
      </c>
      <c r="B376" s="5" t="s">
        <v>75</v>
      </c>
      <c r="C376" s="6" t="s">
        <v>76</v>
      </c>
      <c r="D376" s="7">
        <v>2820</v>
      </c>
      <c r="E376" s="27" t="s">
        <v>77</v>
      </c>
      <c r="F376" s="36" t="s">
        <v>208</v>
      </c>
      <c r="G376" s="38">
        <v>30000</v>
      </c>
      <c r="H376" s="38"/>
      <c r="I376" s="38"/>
      <c r="J376" s="38"/>
      <c r="K376" s="38"/>
      <c r="L376" s="38"/>
      <c r="M376" s="38"/>
      <c r="N376" s="38"/>
      <c r="O376" s="38">
        <v>30000</v>
      </c>
      <c r="P376" s="38"/>
      <c r="Q376" s="38"/>
      <c r="R376" s="38"/>
      <c r="S376" s="38"/>
    </row>
    <row r="377" spans="1:19" ht="15" x14ac:dyDescent="0.25">
      <c r="A377" s="5">
        <v>1524811100</v>
      </c>
      <c r="B377" s="5" t="s">
        <v>75</v>
      </c>
      <c r="C377" s="6" t="s">
        <v>76</v>
      </c>
      <c r="D377" s="7">
        <v>2830</v>
      </c>
      <c r="E377" s="27" t="s">
        <v>77</v>
      </c>
      <c r="F377" s="36" t="s">
        <v>209</v>
      </c>
      <c r="G377" s="38">
        <v>20000</v>
      </c>
      <c r="H377" s="38"/>
      <c r="I377" s="38"/>
      <c r="J377" s="38"/>
      <c r="K377" s="38"/>
      <c r="L377" s="38"/>
      <c r="M377" s="38">
        <v>20000</v>
      </c>
      <c r="N377" s="38"/>
      <c r="O377" s="38"/>
      <c r="P377" s="38"/>
      <c r="Q377" s="38"/>
      <c r="R377" s="38"/>
      <c r="S377" s="38"/>
    </row>
    <row r="378" spans="1:19" ht="15" x14ac:dyDescent="0.25">
      <c r="A378" s="5">
        <v>1524811100</v>
      </c>
      <c r="B378" s="5" t="s">
        <v>75</v>
      </c>
      <c r="C378" s="6" t="s">
        <v>76</v>
      </c>
      <c r="D378" s="7">
        <v>2910</v>
      </c>
      <c r="E378" s="27" t="s">
        <v>77</v>
      </c>
      <c r="F378" s="36" t="s">
        <v>121</v>
      </c>
      <c r="G378" s="38">
        <v>30000</v>
      </c>
      <c r="H378" s="38"/>
      <c r="I378" s="38"/>
      <c r="J378" s="38"/>
      <c r="K378" s="38">
        <v>10000</v>
      </c>
      <c r="L378" s="38"/>
      <c r="M378" s="38"/>
      <c r="N378" s="38">
        <v>10000</v>
      </c>
      <c r="O378" s="38"/>
      <c r="P378" s="38"/>
      <c r="Q378" s="38">
        <v>10000</v>
      </c>
      <c r="R378" s="38"/>
      <c r="S378" s="38"/>
    </row>
    <row r="379" spans="1:19" ht="15" x14ac:dyDescent="0.25">
      <c r="A379" s="5">
        <v>1524811100</v>
      </c>
      <c r="B379" s="5" t="s">
        <v>75</v>
      </c>
      <c r="C379" s="6" t="s">
        <v>76</v>
      </c>
      <c r="D379" s="7">
        <v>2940</v>
      </c>
      <c r="E379" s="27" t="s">
        <v>77</v>
      </c>
      <c r="F379" s="36" t="s">
        <v>123</v>
      </c>
      <c r="G379" s="38">
        <v>7000</v>
      </c>
      <c r="H379" s="38"/>
      <c r="I379" s="38"/>
      <c r="J379" s="38"/>
      <c r="K379" s="38">
        <v>2500</v>
      </c>
      <c r="L379" s="38"/>
      <c r="M379" s="38"/>
      <c r="N379" s="38">
        <v>2500</v>
      </c>
      <c r="O379" s="38"/>
      <c r="P379" s="38"/>
      <c r="Q379" s="38"/>
      <c r="R379" s="38">
        <v>2000</v>
      </c>
      <c r="S379" s="38"/>
    </row>
    <row r="380" spans="1:19" ht="15" x14ac:dyDescent="0.25">
      <c r="A380" s="5">
        <v>1524811100</v>
      </c>
      <c r="B380" s="5" t="s">
        <v>75</v>
      </c>
      <c r="C380" s="6" t="s">
        <v>76</v>
      </c>
      <c r="D380" s="7">
        <v>2960</v>
      </c>
      <c r="E380" s="27" t="s">
        <v>77</v>
      </c>
      <c r="F380" s="36" t="s">
        <v>124</v>
      </c>
      <c r="G380" s="38">
        <v>140000</v>
      </c>
      <c r="H380" s="38"/>
      <c r="I380" s="38">
        <v>20000</v>
      </c>
      <c r="J380" s="38"/>
      <c r="K380" s="38">
        <v>25000</v>
      </c>
      <c r="L380" s="38"/>
      <c r="M380" s="38">
        <v>25000</v>
      </c>
      <c r="N380" s="38"/>
      <c r="O380" s="38">
        <v>25000</v>
      </c>
      <c r="P380" s="38"/>
      <c r="Q380" s="38">
        <v>25000</v>
      </c>
      <c r="R380" s="38"/>
      <c r="S380" s="38">
        <v>20000</v>
      </c>
    </row>
    <row r="381" spans="1:19" ht="15" x14ac:dyDescent="0.25">
      <c r="A381" s="5"/>
      <c r="B381" s="5"/>
      <c r="C381" s="6"/>
      <c r="D381" s="7"/>
      <c r="E381" s="27"/>
      <c r="F381" s="40" t="s">
        <v>105</v>
      </c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</row>
    <row r="382" spans="1:19" ht="15" x14ac:dyDescent="0.25">
      <c r="A382" s="5">
        <v>1524811100</v>
      </c>
      <c r="B382" s="5" t="s">
        <v>75</v>
      </c>
      <c r="C382" s="6" t="s">
        <v>76</v>
      </c>
      <c r="D382" s="7">
        <v>3390</v>
      </c>
      <c r="E382" s="27" t="s">
        <v>77</v>
      </c>
      <c r="F382" s="36" t="s">
        <v>131</v>
      </c>
      <c r="G382" s="38">
        <v>20000</v>
      </c>
      <c r="H382" s="38"/>
      <c r="I382" s="38"/>
      <c r="J382" s="38"/>
      <c r="K382" s="38"/>
      <c r="L382" s="38">
        <v>20000</v>
      </c>
      <c r="M382" s="38"/>
      <c r="N382" s="38"/>
      <c r="O382" s="38"/>
      <c r="P382" s="38"/>
      <c r="Q382" s="38"/>
      <c r="R382" s="38"/>
      <c r="S382" s="38"/>
    </row>
    <row r="383" spans="1:19" ht="15" x14ac:dyDescent="0.25">
      <c r="A383" s="5">
        <v>1524811100</v>
      </c>
      <c r="B383" s="5" t="s">
        <v>75</v>
      </c>
      <c r="C383" s="6" t="s">
        <v>76</v>
      </c>
      <c r="D383" s="7">
        <v>3510</v>
      </c>
      <c r="E383" s="27" t="s">
        <v>77</v>
      </c>
      <c r="F383" s="36" t="s">
        <v>133</v>
      </c>
      <c r="G383" s="38">
        <v>22789.759999999998</v>
      </c>
      <c r="H383" s="38"/>
      <c r="I383" s="38"/>
      <c r="J383" s="38"/>
      <c r="K383" s="38"/>
      <c r="L383" s="38"/>
      <c r="M383" s="38">
        <v>22789.759999999998</v>
      </c>
      <c r="N383" s="38"/>
      <c r="O383" s="38"/>
      <c r="P383" s="38"/>
      <c r="Q383" s="38"/>
      <c r="R383" s="38"/>
      <c r="S383" s="38"/>
    </row>
    <row r="384" spans="1:19" ht="15" x14ac:dyDescent="0.25">
      <c r="A384" s="5">
        <v>1524811100</v>
      </c>
      <c r="B384" s="5" t="s">
        <v>75</v>
      </c>
      <c r="C384" s="6" t="s">
        <v>76</v>
      </c>
      <c r="D384" s="7">
        <v>3530</v>
      </c>
      <c r="E384" s="27" t="s">
        <v>77</v>
      </c>
      <c r="F384" s="36" t="s">
        <v>134</v>
      </c>
      <c r="G384" s="38">
        <v>10000</v>
      </c>
      <c r="H384" s="38"/>
      <c r="I384" s="38"/>
      <c r="J384" s="38"/>
      <c r="K384" s="38"/>
      <c r="L384" s="38"/>
      <c r="M384" s="38"/>
      <c r="N384" s="38">
        <v>10000</v>
      </c>
      <c r="O384" s="38"/>
      <c r="P384" s="38"/>
      <c r="Q384" s="38"/>
      <c r="R384" s="38"/>
      <c r="S384" s="38"/>
    </row>
    <row r="385" spans="1:19" ht="15" x14ac:dyDescent="0.25">
      <c r="A385" s="5">
        <v>1524811100</v>
      </c>
      <c r="B385" s="5" t="s">
        <v>75</v>
      </c>
      <c r="C385" s="6" t="s">
        <v>76</v>
      </c>
      <c r="D385" s="7">
        <v>3550</v>
      </c>
      <c r="E385" s="27" t="s">
        <v>77</v>
      </c>
      <c r="F385" s="36" t="s">
        <v>135</v>
      </c>
      <c r="G385" s="38">
        <v>110000</v>
      </c>
      <c r="H385" s="38"/>
      <c r="I385" s="38">
        <v>20000</v>
      </c>
      <c r="J385" s="38"/>
      <c r="K385" s="38">
        <v>20000</v>
      </c>
      <c r="L385" s="38"/>
      <c r="M385" s="38">
        <v>20000</v>
      </c>
      <c r="N385" s="38"/>
      <c r="O385" s="38">
        <v>15000</v>
      </c>
      <c r="P385" s="38"/>
      <c r="Q385" s="38">
        <v>15000</v>
      </c>
      <c r="R385" s="38"/>
      <c r="S385" s="38">
        <v>20000</v>
      </c>
    </row>
    <row r="386" spans="1:19" ht="15" x14ac:dyDescent="0.25">
      <c r="A386" s="5">
        <v>1524811100</v>
      </c>
      <c r="B386" s="5" t="s">
        <v>75</v>
      </c>
      <c r="C386" s="6" t="s">
        <v>76</v>
      </c>
      <c r="D386" s="10">
        <v>3750</v>
      </c>
      <c r="E386" s="27" t="s">
        <v>77</v>
      </c>
      <c r="F386" s="36" t="s">
        <v>106</v>
      </c>
      <c r="G386" s="38">
        <v>5000</v>
      </c>
      <c r="H386" s="38"/>
      <c r="I386" s="38">
        <v>500</v>
      </c>
      <c r="J386" s="38">
        <v>500</v>
      </c>
      <c r="K386" s="38">
        <v>500</v>
      </c>
      <c r="L386" s="38">
        <v>500</v>
      </c>
      <c r="M386" s="38">
        <v>500</v>
      </c>
      <c r="N386" s="38">
        <v>500</v>
      </c>
      <c r="O386" s="38">
        <v>500</v>
      </c>
      <c r="P386" s="38">
        <v>500</v>
      </c>
      <c r="Q386" s="38">
        <v>500</v>
      </c>
      <c r="R386" s="38">
        <v>500</v>
      </c>
      <c r="S386" s="38"/>
    </row>
    <row r="387" spans="1:19" ht="15" x14ac:dyDescent="0.25">
      <c r="A387" s="5">
        <v>1524811100</v>
      </c>
      <c r="B387" s="5" t="s">
        <v>75</v>
      </c>
      <c r="C387" s="6" t="s">
        <v>76</v>
      </c>
      <c r="D387" s="11">
        <v>7990</v>
      </c>
      <c r="E387" s="27" t="s">
        <v>77</v>
      </c>
      <c r="F387" s="48" t="s">
        <v>210</v>
      </c>
      <c r="G387" s="38">
        <v>500000</v>
      </c>
      <c r="H387" s="38"/>
      <c r="I387" s="38"/>
      <c r="J387" s="38"/>
      <c r="K387" s="38"/>
      <c r="L387" s="38"/>
      <c r="M387" s="38">
        <v>500000</v>
      </c>
      <c r="N387" s="38"/>
      <c r="O387" s="38"/>
      <c r="P387" s="38"/>
      <c r="Q387" s="38"/>
      <c r="R387" s="38"/>
      <c r="S387" s="38"/>
    </row>
    <row r="388" spans="1:19" ht="15" x14ac:dyDescent="0.25">
      <c r="A388" s="5"/>
      <c r="B388" s="5"/>
      <c r="C388" s="6"/>
      <c r="D388" s="11"/>
      <c r="E388" s="27"/>
      <c r="F388" s="49" t="s">
        <v>211</v>
      </c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</row>
    <row r="389" spans="1:19" ht="15" x14ac:dyDescent="0.25">
      <c r="A389" s="5"/>
      <c r="B389" s="5"/>
      <c r="C389" s="6"/>
      <c r="D389" s="11"/>
      <c r="E389" s="27"/>
      <c r="F389" s="40" t="s">
        <v>97</v>
      </c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</row>
    <row r="390" spans="1:19" ht="15" x14ac:dyDescent="0.25">
      <c r="A390" s="5">
        <v>1524811100</v>
      </c>
      <c r="B390" s="5" t="s">
        <v>78</v>
      </c>
      <c r="C390" s="6">
        <v>152</v>
      </c>
      <c r="D390" s="7">
        <v>1130</v>
      </c>
      <c r="E390" s="27" t="s">
        <v>79</v>
      </c>
      <c r="F390" s="36" t="s">
        <v>108</v>
      </c>
      <c r="G390" s="38">
        <v>75755.17</v>
      </c>
      <c r="H390" s="38">
        <v>6312.93</v>
      </c>
      <c r="I390" s="38">
        <v>6312.93</v>
      </c>
      <c r="J390" s="38">
        <v>6312.93</v>
      </c>
      <c r="K390" s="38">
        <v>6312.93</v>
      </c>
      <c r="L390" s="38">
        <v>6312.93</v>
      </c>
      <c r="M390" s="38">
        <v>6312.93</v>
      </c>
      <c r="N390" s="38">
        <v>6312.93</v>
      </c>
      <c r="O390" s="38">
        <v>6312.93</v>
      </c>
      <c r="P390" s="38">
        <v>6312.93</v>
      </c>
      <c r="Q390" s="38">
        <v>6312.93</v>
      </c>
      <c r="R390" s="38">
        <v>6312.93</v>
      </c>
      <c r="S390" s="38">
        <v>6312.94</v>
      </c>
    </row>
    <row r="391" spans="1:19" ht="15" x14ac:dyDescent="0.25">
      <c r="A391" s="5">
        <v>1524811100</v>
      </c>
      <c r="B391" s="5" t="s">
        <v>78</v>
      </c>
      <c r="C391" s="6">
        <v>152</v>
      </c>
      <c r="D391" s="7">
        <v>1131</v>
      </c>
      <c r="E391" s="27" t="s">
        <v>79</v>
      </c>
      <c r="F391" s="36" t="s">
        <v>109</v>
      </c>
      <c r="G391" s="38">
        <v>216867.46</v>
      </c>
      <c r="H391" s="38">
        <v>18072.28</v>
      </c>
      <c r="I391" s="38">
        <v>18072.28</v>
      </c>
      <c r="J391" s="38">
        <v>18072.28</v>
      </c>
      <c r="K391" s="38">
        <v>18072.28</v>
      </c>
      <c r="L391" s="38">
        <v>18072.28</v>
      </c>
      <c r="M391" s="38">
        <v>18072.28</v>
      </c>
      <c r="N391" s="38">
        <v>18072.28</v>
      </c>
      <c r="O391" s="38">
        <v>18072.28</v>
      </c>
      <c r="P391" s="38">
        <v>18072.28</v>
      </c>
      <c r="Q391" s="38">
        <v>18072.28</v>
      </c>
      <c r="R391" s="38">
        <v>18072.28</v>
      </c>
      <c r="S391" s="38">
        <v>18072.38</v>
      </c>
    </row>
    <row r="392" spans="1:19" ht="15" x14ac:dyDescent="0.25">
      <c r="A392" s="5">
        <v>1524811100</v>
      </c>
      <c r="B392" s="5" t="s">
        <v>78</v>
      </c>
      <c r="C392" s="6">
        <v>152</v>
      </c>
      <c r="D392" s="7">
        <v>1321</v>
      </c>
      <c r="E392" s="27" t="s">
        <v>79</v>
      </c>
      <c r="F392" s="36" t="s">
        <v>112</v>
      </c>
      <c r="G392" s="38">
        <v>4877.05</v>
      </c>
      <c r="H392" s="38"/>
      <c r="I392" s="38"/>
      <c r="J392" s="38"/>
      <c r="K392" s="38"/>
      <c r="L392" s="38"/>
      <c r="M392" s="38">
        <v>2438.52</v>
      </c>
      <c r="N392" s="38"/>
      <c r="O392" s="38"/>
      <c r="P392" s="38"/>
      <c r="Q392" s="38"/>
      <c r="R392" s="38"/>
      <c r="S392" s="38">
        <v>2438.5300000000002</v>
      </c>
    </row>
    <row r="393" spans="1:19" ht="15" x14ac:dyDescent="0.25">
      <c r="A393" s="5">
        <v>1524811100</v>
      </c>
      <c r="B393" s="5" t="s">
        <v>78</v>
      </c>
      <c r="C393" s="6">
        <v>152</v>
      </c>
      <c r="D393" s="7">
        <v>1323</v>
      </c>
      <c r="E393" s="27" t="s">
        <v>79</v>
      </c>
      <c r="F393" s="36" t="s">
        <v>99</v>
      </c>
      <c r="G393" s="38">
        <v>36577.83</v>
      </c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>
        <v>36577.83</v>
      </c>
    </row>
    <row r="394" spans="1:19" ht="15" x14ac:dyDescent="0.25">
      <c r="A394" s="5"/>
      <c r="B394" s="5"/>
      <c r="C394" s="6"/>
      <c r="D394" s="7"/>
      <c r="E394" s="27"/>
      <c r="F394" s="40" t="s">
        <v>101</v>
      </c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</row>
    <row r="395" spans="1:19" ht="25.5" x14ac:dyDescent="0.25">
      <c r="A395" s="5">
        <v>1524811100</v>
      </c>
      <c r="B395" s="5" t="s">
        <v>78</v>
      </c>
      <c r="C395" s="6">
        <v>152</v>
      </c>
      <c r="D395" s="10">
        <v>2110</v>
      </c>
      <c r="E395" s="27" t="s">
        <v>79</v>
      </c>
      <c r="F395" s="39" t="s">
        <v>102</v>
      </c>
      <c r="G395" s="38">
        <v>10000</v>
      </c>
      <c r="H395" s="38"/>
      <c r="I395" s="38"/>
      <c r="J395" s="38"/>
      <c r="K395" s="38">
        <v>5000</v>
      </c>
      <c r="L395" s="38"/>
      <c r="M395" s="38"/>
      <c r="N395" s="38"/>
      <c r="O395" s="38"/>
      <c r="P395" s="38">
        <v>5000</v>
      </c>
      <c r="Q395" s="38"/>
      <c r="R395" s="38"/>
      <c r="S395" s="38"/>
    </row>
    <row r="396" spans="1:19" ht="15" x14ac:dyDescent="0.25">
      <c r="A396" s="5">
        <v>1524811100</v>
      </c>
      <c r="B396" s="5" t="s">
        <v>78</v>
      </c>
      <c r="C396" s="6">
        <v>152</v>
      </c>
      <c r="D396" s="10">
        <v>2140</v>
      </c>
      <c r="E396" s="27" t="s">
        <v>79</v>
      </c>
      <c r="F396" s="39" t="s">
        <v>103</v>
      </c>
      <c r="G396" s="38">
        <v>4000</v>
      </c>
      <c r="H396" s="38"/>
      <c r="I396" s="38"/>
      <c r="J396" s="38">
        <v>2000</v>
      </c>
      <c r="K396" s="38"/>
      <c r="L396" s="38"/>
      <c r="M396" s="38"/>
      <c r="N396" s="38"/>
      <c r="O396" s="38"/>
      <c r="P396" s="38"/>
      <c r="Q396" s="38">
        <v>2000</v>
      </c>
      <c r="R396" s="38"/>
      <c r="S396" s="38"/>
    </row>
    <row r="397" spans="1:19" ht="15" x14ac:dyDescent="0.25">
      <c r="A397" s="5">
        <v>1524811100</v>
      </c>
      <c r="B397" s="5" t="s">
        <v>78</v>
      </c>
      <c r="C397" s="6">
        <v>152</v>
      </c>
      <c r="D397" s="7">
        <v>2150</v>
      </c>
      <c r="E397" s="27" t="s">
        <v>79</v>
      </c>
      <c r="F397" s="36" t="s">
        <v>114</v>
      </c>
      <c r="G397" s="38">
        <v>5000</v>
      </c>
      <c r="H397" s="38"/>
      <c r="I397" s="38"/>
      <c r="J397" s="38"/>
      <c r="K397" s="38"/>
      <c r="L397" s="38">
        <v>5000</v>
      </c>
      <c r="M397" s="38"/>
      <c r="N397" s="38"/>
      <c r="O397" s="38"/>
      <c r="P397" s="38"/>
      <c r="Q397" s="38"/>
      <c r="R397" s="38"/>
      <c r="S397" s="38"/>
    </row>
    <row r="398" spans="1:19" ht="15" x14ac:dyDescent="0.25">
      <c r="A398" s="5">
        <v>1524811100</v>
      </c>
      <c r="B398" s="5" t="s">
        <v>78</v>
      </c>
      <c r="C398" s="6">
        <v>152</v>
      </c>
      <c r="D398" s="10">
        <v>2210</v>
      </c>
      <c r="E398" s="27" t="s">
        <v>79</v>
      </c>
      <c r="F398" s="36" t="s">
        <v>116</v>
      </c>
      <c r="G398" s="38">
        <v>1000</v>
      </c>
      <c r="H398" s="38"/>
      <c r="I398" s="38"/>
      <c r="J398" s="38"/>
      <c r="K398" s="38"/>
      <c r="L398" s="38"/>
      <c r="M398" s="38"/>
      <c r="N398" s="38"/>
      <c r="O398" s="38"/>
      <c r="P398" s="38">
        <v>1000</v>
      </c>
      <c r="Q398" s="38"/>
      <c r="R398" s="38"/>
      <c r="S398" s="38"/>
    </row>
    <row r="399" spans="1:19" ht="15" x14ac:dyDescent="0.25">
      <c r="A399" s="5">
        <v>1524811100</v>
      </c>
      <c r="B399" s="5" t="s">
        <v>78</v>
      </c>
      <c r="C399" s="6">
        <v>152</v>
      </c>
      <c r="D399" s="10">
        <v>2610</v>
      </c>
      <c r="E399" s="27" t="s">
        <v>79</v>
      </c>
      <c r="F399" s="36" t="s">
        <v>104</v>
      </c>
      <c r="G399" s="38">
        <v>6000</v>
      </c>
      <c r="H399" s="38">
        <v>500</v>
      </c>
      <c r="I399" s="38">
        <v>500</v>
      </c>
      <c r="J399" s="38">
        <v>500</v>
      </c>
      <c r="K399" s="38">
        <v>500</v>
      </c>
      <c r="L399" s="38">
        <v>500</v>
      </c>
      <c r="M399" s="38">
        <v>500</v>
      </c>
      <c r="N399" s="38">
        <v>500</v>
      </c>
      <c r="O399" s="38">
        <v>500</v>
      </c>
      <c r="P399" s="38">
        <v>500</v>
      </c>
      <c r="Q399" s="38">
        <v>500</v>
      </c>
      <c r="R399" s="38">
        <v>500</v>
      </c>
      <c r="S399" s="38">
        <v>500</v>
      </c>
    </row>
    <row r="400" spans="1:19" ht="15" x14ac:dyDescent="0.25">
      <c r="A400" s="5"/>
      <c r="B400" s="5"/>
      <c r="C400" s="6"/>
      <c r="D400" s="10"/>
      <c r="E400" s="27"/>
      <c r="F400" s="40" t="s">
        <v>105</v>
      </c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</row>
    <row r="401" spans="1:19" ht="15" x14ac:dyDescent="0.25">
      <c r="A401" s="5">
        <v>1524811100</v>
      </c>
      <c r="B401" s="5" t="s">
        <v>78</v>
      </c>
      <c r="C401" s="6">
        <v>152</v>
      </c>
      <c r="D401" s="10">
        <v>3270</v>
      </c>
      <c r="E401" s="27" t="s">
        <v>79</v>
      </c>
      <c r="F401" s="36" t="s">
        <v>157</v>
      </c>
      <c r="G401" s="38">
        <v>40425</v>
      </c>
      <c r="H401" s="38">
        <v>10106.25</v>
      </c>
      <c r="I401" s="38">
        <v>10106.25</v>
      </c>
      <c r="J401" s="38">
        <v>10106.25</v>
      </c>
      <c r="K401" s="38">
        <v>10106.25</v>
      </c>
      <c r="L401" s="38"/>
      <c r="M401" s="38"/>
      <c r="N401" s="38"/>
      <c r="O401" s="38"/>
      <c r="P401" s="38"/>
      <c r="Q401" s="38"/>
      <c r="R401" s="38"/>
      <c r="S401" s="38"/>
    </row>
    <row r="402" spans="1:19" ht="15" x14ac:dyDescent="0.25">
      <c r="A402" s="5"/>
      <c r="B402" s="5"/>
      <c r="C402" s="6"/>
      <c r="D402" s="10"/>
      <c r="E402" s="27"/>
      <c r="F402" s="49" t="s">
        <v>212</v>
      </c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</row>
    <row r="403" spans="1:19" ht="15" x14ac:dyDescent="0.25">
      <c r="A403" s="5"/>
      <c r="B403" s="5"/>
      <c r="C403" s="6"/>
      <c r="D403" s="10"/>
      <c r="E403" s="27"/>
      <c r="F403" s="40" t="s">
        <v>97</v>
      </c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</row>
    <row r="404" spans="1:19" ht="15" x14ac:dyDescent="0.25">
      <c r="A404" s="5">
        <v>1524811100</v>
      </c>
      <c r="B404" s="5" t="s">
        <v>80</v>
      </c>
      <c r="C404" s="6" t="s">
        <v>81</v>
      </c>
      <c r="D404" s="7">
        <v>1131</v>
      </c>
      <c r="E404" s="27" t="s">
        <v>82</v>
      </c>
      <c r="F404" s="36" t="s">
        <v>109</v>
      </c>
      <c r="G404" s="38">
        <v>388634.31</v>
      </c>
      <c r="H404" s="38">
        <v>32386.19</v>
      </c>
      <c r="I404" s="38">
        <v>32386.19</v>
      </c>
      <c r="J404" s="38">
        <v>32386.19</v>
      </c>
      <c r="K404" s="38">
        <v>32386.19</v>
      </c>
      <c r="L404" s="38">
        <v>32386.19</v>
      </c>
      <c r="M404" s="38">
        <v>32386.19</v>
      </c>
      <c r="N404" s="38">
        <v>32386.19</v>
      </c>
      <c r="O404" s="38">
        <v>32386.19</v>
      </c>
      <c r="P404" s="38">
        <v>32386.19</v>
      </c>
      <c r="Q404" s="38">
        <v>32386.19</v>
      </c>
      <c r="R404" s="38">
        <v>32386.19</v>
      </c>
      <c r="S404" s="38">
        <v>32386.22</v>
      </c>
    </row>
    <row r="405" spans="1:19" ht="15" x14ac:dyDescent="0.25">
      <c r="A405" s="5">
        <v>1524811100</v>
      </c>
      <c r="B405" s="5" t="s">
        <v>80</v>
      </c>
      <c r="C405" s="6" t="s">
        <v>81</v>
      </c>
      <c r="D405" s="7">
        <v>1321</v>
      </c>
      <c r="E405" s="27" t="s">
        <v>82</v>
      </c>
      <c r="F405" s="36" t="s">
        <v>112</v>
      </c>
      <c r="G405" s="38">
        <v>6477.24</v>
      </c>
      <c r="H405" s="38"/>
      <c r="I405" s="38"/>
      <c r="J405" s="38"/>
      <c r="K405" s="38"/>
      <c r="L405" s="38"/>
      <c r="M405" s="38">
        <v>3238.62</v>
      </c>
      <c r="N405" s="38"/>
      <c r="O405" s="38"/>
      <c r="P405" s="38"/>
      <c r="Q405" s="38"/>
      <c r="R405" s="38"/>
      <c r="S405" s="38">
        <v>3238.62</v>
      </c>
    </row>
    <row r="406" spans="1:19" ht="15" x14ac:dyDescent="0.25">
      <c r="A406" s="5">
        <v>1524811100</v>
      </c>
      <c r="B406" s="5" t="s">
        <v>80</v>
      </c>
      <c r="C406" s="6" t="s">
        <v>81</v>
      </c>
      <c r="D406" s="7">
        <v>1323</v>
      </c>
      <c r="E406" s="27" t="s">
        <v>82</v>
      </c>
      <c r="F406" s="36" t="s">
        <v>99</v>
      </c>
      <c r="G406" s="38">
        <v>48579.29</v>
      </c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>
        <v>48579.29</v>
      </c>
    </row>
    <row r="407" spans="1:19" ht="15" x14ac:dyDescent="0.25">
      <c r="A407" s="5">
        <v>1524811100</v>
      </c>
      <c r="B407" s="5" t="s">
        <v>80</v>
      </c>
      <c r="C407" s="6" t="s">
        <v>81</v>
      </c>
      <c r="D407" s="7">
        <v>1550</v>
      </c>
      <c r="E407" s="27" t="s">
        <v>82</v>
      </c>
      <c r="F407" s="36" t="s">
        <v>213</v>
      </c>
      <c r="G407" s="38">
        <v>20000</v>
      </c>
      <c r="H407" s="38">
        <v>1500</v>
      </c>
      <c r="I407" s="38">
        <v>2000</v>
      </c>
      <c r="J407" s="38">
        <v>1500</v>
      </c>
      <c r="K407" s="38">
        <v>2000</v>
      </c>
      <c r="L407" s="38">
        <v>1500</v>
      </c>
      <c r="M407" s="38">
        <v>2000</v>
      </c>
      <c r="N407" s="38">
        <v>1500</v>
      </c>
      <c r="O407" s="38">
        <v>1500</v>
      </c>
      <c r="P407" s="38">
        <v>1500</v>
      </c>
      <c r="Q407" s="38">
        <v>2000</v>
      </c>
      <c r="R407" s="38">
        <v>1500</v>
      </c>
      <c r="S407" s="38">
        <v>1500</v>
      </c>
    </row>
    <row r="408" spans="1:19" ht="15" x14ac:dyDescent="0.25">
      <c r="A408" s="5"/>
      <c r="B408" s="5"/>
      <c r="C408" s="6"/>
      <c r="D408" s="7"/>
      <c r="E408" s="27"/>
      <c r="F408" s="40" t="s">
        <v>101</v>
      </c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</row>
    <row r="409" spans="1:19" ht="25.5" x14ac:dyDescent="0.25">
      <c r="A409" s="5">
        <v>1524811100</v>
      </c>
      <c r="B409" s="5" t="s">
        <v>80</v>
      </c>
      <c r="C409" s="6" t="s">
        <v>81</v>
      </c>
      <c r="D409" s="10">
        <v>2110</v>
      </c>
      <c r="E409" s="27" t="s">
        <v>82</v>
      </c>
      <c r="F409" s="39" t="s">
        <v>102</v>
      </c>
      <c r="G409" s="38">
        <v>8000</v>
      </c>
      <c r="H409" s="38"/>
      <c r="I409" s="38"/>
      <c r="J409" s="38">
        <v>4000</v>
      </c>
      <c r="K409" s="38"/>
      <c r="L409" s="38"/>
      <c r="M409" s="38"/>
      <c r="N409" s="38"/>
      <c r="O409" s="38">
        <v>4000</v>
      </c>
      <c r="P409" s="38"/>
      <c r="Q409" s="38"/>
      <c r="R409" s="38"/>
      <c r="S409" s="38"/>
    </row>
    <row r="410" spans="1:19" ht="15" x14ac:dyDescent="0.25">
      <c r="A410" s="5">
        <v>1524811100</v>
      </c>
      <c r="B410" s="5" t="s">
        <v>80</v>
      </c>
      <c r="C410" s="6" t="s">
        <v>81</v>
      </c>
      <c r="D410" s="10">
        <v>2140</v>
      </c>
      <c r="E410" s="27" t="s">
        <v>82</v>
      </c>
      <c r="F410" s="39" t="s">
        <v>103</v>
      </c>
      <c r="G410" s="38">
        <v>4000</v>
      </c>
      <c r="H410" s="38"/>
      <c r="I410" s="38"/>
      <c r="J410" s="38">
        <v>2000</v>
      </c>
      <c r="K410" s="38"/>
      <c r="L410" s="38"/>
      <c r="M410" s="38"/>
      <c r="N410" s="38"/>
      <c r="O410" s="38">
        <v>2000</v>
      </c>
      <c r="P410" s="38"/>
      <c r="Q410" s="38"/>
      <c r="R410" s="38"/>
      <c r="S410" s="38"/>
    </row>
    <row r="411" spans="1:19" ht="15" x14ac:dyDescent="0.25">
      <c r="A411" s="5">
        <v>1524811100</v>
      </c>
      <c r="B411" s="5" t="s">
        <v>80</v>
      </c>
      <c r="C411" s="6" t="s">
        <v>81</v>
      </c>
      <c r="D411" s="10">
        <v>2210</v>
      </c>
      <c r="E411" s="27" t="s">
        <v>82</v>
      </c>
      <c r="F411" s="36" t="s">
        <v>116</v>
      </c>
      <c r="G411" s="38">
        <v>4000</v>
      </c>
      <c r="H411" s="38"/>
      <c r="I411" s="38"/>
      <c r="J411" s="38"/>
      <c r="K411" s="38"/>
      <c r="L411" s="38"/>
      <c r="M411" s="38">
        <v>2000</v>
      </c>
      <c r="N411" s="38"/>
      <c r="O411" s="38"/>
      <c r="P411" s="38"/>
      <c r="Q411" s="38"/>
      <c r="R411" s="38"/>
      <c r="S411" s="38">
        <v>2000</v>
      </c>
    </row>
    <row r="412" spans="1:19" ht="15" x14ac:dyDescent="0.25">
      <c r="A412" s="5">
        <v>1524811100</v>
      </c>
      <c r="B412" s="5" t="s">
        <v>80</v>
      </c>
      <c r="C412" s="6" t="s">
        <v>81</v>
      </c>
      <c r="D412" s="10">
        <v>2610</v>
      </c>
      <c r="E412" s="27" t="s">
        <v>82</v>
      </c>
      <c r="F412" s="36" t="s">
        <v>104</v>
      </c>
      <c r="G412" s="38">
        <v>7000</v>
      </c>
      <c r="H412" s="38">
        <v>580</v>
      </c>
      <c r="I412" s="38">
        <v>580</v>
      </c>
      <c r="J412" s="38">
        <v>580</v>
      </c>
      <c r="K412" s="38">
        <v>580</v>
      </c>
      <c r="L412" s="38">
        <v>580</v>
      </c>
      <c r="M412" s="38">
        <v>580</v>
      </c>
      <c r="N412" s="38">
        <v>580</v>
      </c>
      <c r="O412" s="38">
        <v>580</v>
      </c>
      <c r="P412" s="38">
        <v>580</v>
      </c>
      <c r="Q412" s="38">
        <v>580</v>
      </c>
      <c r="R412" s="38">
        <v>580</v>
      </c>
      <c r="S412" s="38">
        <v>620</v>
      </c>
    </row>
    <row r="413" spans="1:19" ht="15" x14ac:dyDescent="0.25">
      <c r="A413" s="5"/>
      <c r="B413" s="5"/>
      <c r="C413" s="6"/>
      <c r="D413" s="10"/>
      <c r="E413" s="27"/>
      <c r="F413" s="40" t="s">
        <v>105</v>
      </c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</row>
    <row r="414" spans="1:19" ht="15" x14ac:dyDescent="0.25">
      <c r="A414" s="5">
        <v>1524811100</v>
      </c>
      <c r="B414" s="5" t="s">
        <v>80</v>
      </c>
      <c r="C414" s="6" t="s">
        <v>81</v>
      </c>
      <c r="D414" s="7">
        <v>3340</v>
      </c>
      <c r="E414" s="27" t="s">
        <v>82</v>
      </c>
      <c r="F414" s="36" t="s">
        <v>214</v>
      </c>
      <c r="G414" s="38">
        <v>5000</v>
      </c>
      <c r="H414" s="38"/>
      <c r="I414" s="38"/>
      <c r="J414" s="38"/>
      <c r="K414" s="38"/>
      <c r="L414" s="38"/>
      <c r="M414" s="38"/>
      <c r="N414" s="38"/>
      <c r="O414" s="38">
        <v>5000</v>
      </c>
      <c r="P414" s="38"/>
      <c r="Q414" s="38"/>
      <c r="R414" s="38"/>
      <c r="S414" s="38"/>
    </row>
    <row r="415" spans="1:19" ht="15" x14ac:dyDescent="0.25">
      <c r="A415" s="5"/>
      <c r="B415" s="5"/>
      <c r="C415" s="6"/>
      <c r="D415" s="7"/>
      <c r="E415" s="27"/>
      <c r="F415" s="49" t="s">
        <v>215</v>
      </c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</row>
    <row r="416" spans="1:19" ht="15" x14ac:dyDescent="0.25">
      <c r="A416" s="5"/>
      <c r="B416" s="5"/>
      <c r="C416" s="6"/>
      <c r="D416" s="7"/>
      <c r="E416" s="27"/>
      <c r="F416" s="52" t="s">
        <v>216</v>
      </c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</row>
    <row r="417" spans="1:19" ht="15" x14ac:dyDescent="0.25">
      <c r="A417" s="5">
        <v>1524811100</v>
      </c>
      <c r="B417" s="5" t="s">
        <v>83</v>
      </c>
      <c r="C417" s="6" t="s">
        <v>84</v>
      </c>
      <c r="D417" s="7">
        <v>1130</v>
      </c>
      <c r="E417" s="27" t="s">
        <v>85</v>
      </c>
      <c r="F417" s="36" t="s">
        <v>108</v>
      </c>
      <c r="G417" s="38">
        <v>75755.17</v>
      </c>
      <c r="H417" s="38">
        <v>6312.93</v>
      </c>
      <c r="I417" s="38">
        <v>6312.93</v>
      </c>
      <c r="J417" s="38">
        <v>6312.93</v>
      </c>
      <c r="K417" s="38">
        <v>6312.93</v>
      </c>
      <c r="L417" s="38">
        <v>6312.93</v>
      </c>
      <c r="M417" s="38">
        <v>6312.93</v>
      </c>
      <c r="N417" s="38">
        <v>6312.93</v>
      </c>
      <c r="O417" s="38">
        <v>6312.93</v>
      </c>
      <c r="P417" s="38">
        <v>6312.93</v>
      </c>
      <c r="Q417" s="38">
        <v>6312.93</v>
      </c>
      <c r="R417" s="38">
        <v>6312.93</v>
      </c>
      <c r="S417" s="38">
        <v>6312.94</v>
      </c>
    </row>
    <row r="418" spans="1:19" ht="15" x14ac:dyDescent="0.25">
      <c r="A418" s="5">
        <v>1524811100</v>
      </c>
      <c r="B418" s="5" t="s">
        <v>83</v>
      </c>
      <c r="C418" s="6" t="s">
        <v>84</v>
      </c>
      <c r="D418" s="7">
        <v>1131</v>
      </c>
      <c r="E418" s="27" t="s">
        <v>85</v>
      </c>
      <c r="F418" s="36" t="s">
        <v>109</v>
      </c>
      <c r="G418" s="38">
        <v>482876.04</v>
      </c>
      <c r="H418" s="38">
        <v>40239.67</v>
      </c>
      <c r="I418" s="38">
        <v>40239.67</v>
      </c>
      <c r="J418" s="38">
        <v>40239.67</v>
      </c>
      <c r="K418" s="38">
        <v>40239.67</v>
      </c>
      <c r="L418" s="38">
        <v>40239.67</v>
      </c>
      <c r="M418" s="38">
        <v>40239.67</v>
      </c>
      <c r="N418" s="38">
        <v>40239.67</v>
      </c>
      <c r="O418" s="38">
        <v>40239.67</v>
      </c>
      <c r="P418" s="38">
        <v>40239.67</v>
      </c>
      <c r="Q418" s="38">
        <v>40239.67</v>
      </c>
      <c r="R418" s="38">
        <v>40239.67</v>
      </c>
      <c r="S418" s="38">
        <v>40239.67</v>
      </c>
    </row>
    <row r="419" spans="1:19" ht="15" x14ac:dyDescent="0.25">
      <c r="A419" s="5">
        <v>1524811100</v>
      </c>
      <c r="B419" s="5" t="s">
        <v>83</v>
      </c>
      <c r="C419" s="6" t="s">
        <v>84</v>
      </c>
      <c r="D419" s="7">
        <v>1321</v>
      </c>
      <c r="E419" s="27" t="s">
        <v>85</v>
      </c>
      <c r="F419" s="36" t="s">
        <v>112</v>
      </c>
      <c r="G419" s="38">
        <v>9310.5299999999988</v>
      </c>
      <c r="H419" s="38"/>
      <c r="I419" s="38"/>
      <c r="J419" s="38"/>
      <c r="K419" s="38"/>
      <c r="L419" s="38"/>
      <c r="M419" s="38">
        <v>4655.26</v>
      </c>
      <c r="N419" s="38"/>
      <c r="O419" s="38"/>
      <c r="P419" s="38"/>
      <c r="Q419" s="38"/>
      <c r="R419" s="38"/>
      <c r="S419" s="38">
        <v>4655.2700000000004</v>
      </c>
    </row>
    <row r="420" spans="1:19" ht="15" x14ac:dyDescent="0.25">
      <c r="A420" s="5">
        <v>1524811100</v>
      </c>
      <c r="B420" s="5" t="s">
        <v>83</v>
      </c>
      <c r="C420" s="6" t="s">
        <v>84</v>
      </c>
      <c r="D420" s="7">
        <v>1323</v>
      </c>
      <c r="E420" s="27" t="s">
        <v>85</v>
      </c>
      <c r="F420" s="36" t="s">
        <v>99</v>
      </c>
      <c r="G420" s="38">
        <v>69828.899999999994</v>
      </c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>
        <v>69828.899999999994</v>
      </c>
    </row>
    <row r="421" spans="1:19" ht="15" x14ac:dyDescent="0.25">
      <c r="A421" s="5"/>
      <c r="B421" s="5"/>
      <c r="C421" s="6"/>
      <c r="D421" s="7"/>
      <c r="E421" s="27"/>
      <c r="F421" s="40" t="s">
        <v>101</v>
      </c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</row>
    <row r="422" spans="1:19" ht="25.5" x14ac:dyDescent="0.25">
      <c r="A422" s="5">
        <v>1524811100</v>
      </c>
      <c r="B422" s="5" t="s">
        <v>83</v>
      </c>
      <c r="C422" s="6" t="s">
        <v>84</v>
      </c>
      <c r="D422" s="10">
        <v>2110</v>
      </c>
      <c r="E422" s="27" t="s">
        <v>85</v>
      </c>
      <c r="F422" s="39" t="s">
        <v>102</v>
      </c>
      <c r="G422" s="38">
        <v>8000</v>
      </c>
      <c r="H422" s="38"/>
      <c r="I422" s="38">
        <v>2000</v>
      </c>
      <c r="J422" s="38"/>
      <c r="K422" s="38"/>
      <c r="L422" s="38">
        <v>2000</v>
      </c>
      <c r="M422" s="38"/>
      <c r="N422" s="38"/>
      <c r="O422" s="38">
        <v>2000</v>
      </c>
      <c r="P422" s="38"/>
      <c r="Q422" s="38"/>
      <c r="R422" s="38"/>
      <c r="S422" s="38">
        <v>2000</v>
      </c>
    </row>
    <row r="423" spans="1:19" ht="15" x14ac:dyDescent="0.25">
      <c r="A423" s="5">
        <v>1524811100</v>
      </c>
      <c r="B423" s="5" t="s">
        <v>83</v>
      </c>
      <c r="C423" s="6" t="s">
        <v>84</v>
      </c>
      <c r="D423" s="10">
        <v>2140</v>
      </c>
      <c r="E423" s="27" t="s">
        <v>85</v>
      </c>
      <c r="F423" s="39" t="s">
        <v>103</v>
      </c>
      <c r="G423" s="38">
        <v>4000</v>
      </c>
      <c r="H423" s="38"/>
      <c r="I423" s="38">
        <v>2000</v>
      </c>
      <c r="J423" s="38"/>
      <c r="K423" s="38"/>
      <c r="L423" s="38"/>
      <c r="M423" s="38"/>
      <c r="N423" s="38">
        <v>2000</v>
      </c>
      <c r="O423" s="38"/>
      <c r="P423" s="38"/>
      <c r="Q423" s="38"/>
      <c r="R423" s="38"/>
      <c r="S423" s="38"/>
    </row>
    <row r="424" spans="1:19" ht="15" x14ac:dyDescent="0.25">
      <c r="A424" s="5">
        <v>1524811100</v>
      </c>
      <c r="B424" s="5" t="s">
        <v>83</v>
      </c>
      <c r="C424" s="6" t="s">
        <v>84</v>
      </c>
      <c r="D424" s="10">
        <v>2210</v>
      </c>
      <c r="E424" s="27" t="s">
        <v>85</v>
      </c>
      <c r="F424" s="36" t="s">
        <v>116</v>
      </c>
      <c r="G424" s="38">
        <v>2000</v>
      </c>
      <c r="H424" s="38"/>
      <c r="I424" s="38"/>
      <c r="J424" s="38"/>
      <c r="K424" s="38"/>
      <c r="L424" s="38"/>
      <c r="M424" s="38"/>
      <c r="N424" s="38">
        <v>2000</v>
      </c>
      <c r="O424" s="38"/>
      <c r="P424" s="38"/>
      <c r="Q424" s="38"/>
      <c r="R424" s="38"/>
      <c r="S424" s="38"/>
    </row>
    <row r="425" spans="1:19" ht="15" x14ac:dyDescent="0.25">
      <c r="A425" s="5">
        <v>1524811100</v>
      </c>
      <c r="B425" s="5" t="s">
        <v>83</v>
      </c>
      <c r="C425" s="6" t="s">
        <v>84</v>
      </c>
      <c r="D425" s="10">
        <v>2610</v>
      </c>
      <c r="E425" s="27" t="s">
        <v>85</v>
      </c>
      <c r="F425" s="36" t="s">
        <v>104</v>
      </c>
      <c r="G425" s="38">
        <v>25000</v>
      </c>
      <c r="H425" s="38">
        <v>2083</v>
      </c>
      <c r="I425" s="38">
        <v>2083</v>
      </c>
      <c r="J425" s="38">
        <v>2083</v>
      </c>
      <c r="K425" s="38">
        <v>2083</v>
      </c>
      <c r="L425" s="38">
        <v>2083</v>
      </c>
      <c r="M425" s="38">
        <v>2083</v>
      </c>
      <c r="N425" s="38">
        <v>2083</v>
      </c>
      <c r="O425" s="38">
        <v>2083</v>
      </c>
      <c r="P425" s="38">
        <v>2083</v>
      </c>
      <c r="Q425" s="38">
        <v>2083</v>
      </c>
      <c r="R425" s="38">
        <v>2083</v>
      </c>
      <c r="S425" s="38">
        <v>2087</v>
      </c>
    </row>
    <row r="426" spans="1:19" ht="15" x14ac:dyDescent="0.25">
      <c r="A426" s="5">
        <v>1524811100</v>
      </c>
      <c r="B426" s="5" t="s">
        <v>83</v>
      </c>
      <c r="C426" s="6" t="s">
        <v>84</v>
      </c>
      <c r="D426" s="10">
        <v>2940</v>
      </c>
      <c r="E426" s="27" t="s">
        <v>85</v>
      </c>
      <c r="F426" s="36" t="s">
        <v>123</v>
      </c>
      <c r="G426" s="38">
        <v>3580</v>
      </c>
      <c r="H426" s="38"/>
      <c r="I426" s="38"/>
      <c r="J426" s="38"/>
      <c r="K426" s="38">
        <v>3580</v>
      </c>
      <c r="L426" s="38"/>
      <c r="M426" s="38"/>
      <c r="N426" s="38"/>
      <c r="O426" s="38"/>
      <c r="P426" s="38"/>
      <c r="Q426" s="38"/>
      <c r="R426" s="38"/>
      <c r="S426" s="38"/>
    </row>
    <row r="427" spans="1:19" ht="15" x14ac:dyDescent="0.25">
      <c r="A427" s="5"/>
      <c r="B427" s="5"/>
      <c r="C427" s="6"/>
      <c r="D427" s="10"/>
      <c r="E427" s="27"/>
      <c r="F427" s="43" t="s">
        <v>147</v>
      </c>
      <c r="G427" s="44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</row>
    <row r="428" spans="1:19" ht="15" x14ac:dyDescent="0.25">
      <c r="A428" s="5">
        <v>1524811100</v>
      </c>
      <c r="B428" s="5" t="s">
        <v>83</v>
      </c>
      <c r="C428" s="6" t="s">
        <v>84</v>
      </c>
      <c r="D428" s="7">
        <v>4330</v>
      </c>
      <c r="E428" s="27" t="s">
        <v>85</v>
      </c>
      <c r="F428" s="36" t="s">
        <v>217</v>
      </c>
      <c r="G428" s="38">
        <v>125000</v>
      </c>
      <c r="H428" s="38"/>
      <c r="I428" s="38"/>
      <c r="J428" s="38">
        <v>125000</v>
      </c>
      <c r="K428" s="38"/>
      <c r="L428" s="38"/>
      <c r="M428" s="38"/>
      <c r="N428" s="38"/>
      <c r="O428" s="38"/>
      <c r="P428" s="38"/>
      <c r="Q428" s="38"/>
      <c r="R428" s="38"/>
      <c r="S428" s="38"/>
    </row>
    <row r="429" spans="1:19" ht="15" x14ac:dyDescent="0.25">
      <c r="A429" s="5"/>
      <c r="B429" s="5"/>
      <c r="C429" s="6"/>
      <c r="D429" s="7"/>
      <c r="E429" s="27"/>
      <c r="F429" s="49" t="s">
        <v>218</v>
      </c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</row>
    <row r="430" spans="1:19" ht="15" x14ac:dyDescent="0.25">
      <c r="A430" s="5"/>
      <c r="B430" s="5"/>
      <c r="C430" s="6"/>
      <c r="D430" s="7"/>
      <c r="E430" s="27"/>
      <c r="F430" s="40" t="s">
        <v>97</v>
      </c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</row>
    <row r="431" spans="1:19" ht="15" x14ac:dyDescent="0.25">
      <c r="A431" s="5">
        <v>1524811100</v>
      </c>
      <c r="B431" s="5" t="s">
        <v>86</v>
      </c>
      <c r="C431" s="6" t="s">
        <v>87</v>
      </c>
      <c r="D431" s="7">
        <v>1131</v>
      </c>
      <c r="E431" s="27" t="s">
        <v>88</v>
      </c>
      <c r="F431" s="36" t="s">
        <v>109</v>
      </c>
      <c r="G431" s="38">
        <v>216867.46</v>
      </c>
      <c r="H431" s="38">
        <v>18072.28</v>
      </c>
      <c r="I431" s="38">
        <v>18072.28</v>
      </c>
      <c r="J431" s="38">
        <v>18072.28</v>
      </c>
      <c r="K431" s="38">
        <v>18072.28</v>
      </c>
      <c r="L431" s="38">
        <v>18072.28</v>
      </c>
      <c r="M431" s="38">
        <v>18072.28</v>
      </c>
      <c r="N431" s="38">
        <v>18072.28</v>
      </c>
      <c r="O431" s="38">
        <v>18072.28</v>
      </c>
      <c r="P431" s="38">
        <v>18072.28</v>
      </c>
      <c r="Q431" s="38">
        <v>18072.28</v>
      </c>
      <c r="R431" s="38">
        <v>18072.28</v>
      </c>
      <c r="S431" s="38">
        <v>18072.38</v>
      </c>
    </row>
    <row r="432" spans="1:19" ht="15" x14ac:dyDescent="0.25">
      <c r="A432" s="5">
        <v>1524811100</v>
      </c>
      <c r="B432" s="5" t="s">
        <v>86</v>
      </c>
      <c r="C432" s="6" t="s">
        <v>87</v>
      </c>
      <c r="D432" s="7">
        <v>1321</v>
      </c>
      <c r="E432" s="27" t="s">
        <v>88</v>
      </c>
      <c r="F432" s="36" t="s">
        <v>112</v>
      </c>
      <c r="G432" s="38">
        <v>3614.46</v>
      </c>
      <c r="H432" s="38"/>
      <c r="I432" s="38"/>
      <c r="J432" s="38"/>
      <c r="K432" s="38"/>
      <c r="L432" s="38"/>
      <c r="M432" s="38">
        <v>1807.23</v>
      </c>
      <c r="N432" s="38"/>
      <c r="O432" s="38"/>
      <c r="P432" s="38"/>
      <c r="Q432" s="38"/>
      <c r="R432" s="38"/>
      <c r="S432" s="38">
        <v>1807.23</v>
      </c>
    </row>
    <row r="433" spans="1:19" ht="15" x14ac:dyDescent="0.25">
      <c r="A433" s="5">
        <v>1524811100</v>
      </c>
      <c r="B433" s="5" t="s">
        <v>86</v>
      </c>
      <c r="C433" s="6" t="s">
        <v>87</v>
      </c>
      <c r="D433" s="7">
        <v>1323</v>
      </c>
      <c r="E433" s="27" t="s">
        <v>88</v>
      </c>
      <c r="F433" s="36" t="s">
        <v>99</v>
      </c>
      <c r="G433" s="38">
        <v>27108.43</v>
      </c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>
        <v>27108.43</v>
      </c>
    </row>
    <row r="434" spans="1:19" ht="15" x14ac:dyDescent="0.25">
      <c r="A434" s="5"/>
      <c r="B434" s="5"/>
      <c r="C434" s="6"/>
      <c r="D434" s="7"/>
      <c r="E434" s="27"/>
      <c r="F434" s="40" t="s">
        <v>101</v>
      </c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</row>
    <row r="435" spans="1:19" ht="25.5" x14ac:dyDescent="0.25">
      <c r="A435" s="5">
        <v>1524811100</v>
      </c>
      <c r="B435" s="5" t="s">
        <v>86</v>
      </c>
      <c r="C435" s="6" t="s">
        <v>87</v>
      </c>
      <c r="D435" s="10">
        <v>2110</v>
      </c>
      <c r="E435" s="27" t="s">
        <v>88</v>
      </c>
      <c r="F435" s="39" t="s">
        <v>102</v>
      </c>
      <c r="G435" s="38">
        <v>18000</v>
      </c>
      <c r="H435" s="38"/>
      <c r="I435" s="38"/>
      <c r="J435" s="38">
        <v>5000</v>
      </c>
      <c r="K435" s="38"/>
      <c r="L435" s="38"/>
      <c r="M435" s="38">
        <v>5000</v>
      </c>
      <c r="N435" s="38"/>
      <c r="O435" s="38"/>
      <c r="P435" s="38"/>
      <c r="Q435" s="38">
        <v>8000</v>
      </c>
      <c r="R435" s="38"/>
      <c r="S435" s="38"/>
    </row>
    <row r="436" spans="1:19" ht="15" x14ac:dyDescent="0.25">
      <c r="A436" s="5">
        <v>1524811100</v>
      </c>
      <c r="B436" s="5" t="s">
        <v>86</v>
      </c>
      <c r="C436" s="6" t="s">
        <v>87</v>
      </c>
      <c r="D436" s="10">
        <v>2140</v>
      </c>
      <c r="E436" s="27" t="s">
        <v>88</v>
      </c>
      <c r="F436" s="39" t="s">
        <v>103</v>
      </c>
      <c r="G436" s="38">
        <v>4000</v>
      </c>
      <c r="H436" s="38"/>
      <c r="I436" s="38">
        <v>2000</v>
      </c>
      <c r="J436" s="38"/>
      <c r="K436" s="38"/>
      <c r="L436" s="38"/>
      <c r="M436" s="38"/>
      <c r="N436" s="38"/>
      <c r="O436" s="38">
        <v>2000</v>
      </c>
      <c r="P436" s="38"/>
      <c r="Q436" s="38"/>
      <c r="R436" s="38"/>
      <c r="S436" s="38"/>
    </row>
    <row r="437" spans="1:19" ht="15" x14ac:dyDescent="0.25">
      <c r="A437" s="5">
        <v>1524811100</v>
      </c>
      <c r="B437" s="5" t="s">
        <v>86</v>
      </c>
      <c r="C437" s="6" t="s">
        <v>87</v>
      </c>
      <c r="D437" s="10">
        <v>2210</v>
      </c>
      <c r="E437" s="27" t="s">
        <v>88</v>
      </c>
      <c r="F437" s="36" t="s">
        <v>116</v>
      </c>
      <c r="G437" s="38">
        <v>2000</v>
      </c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>
        <v>2000</v>
      </c>
    </row>
    <row r="438" spans="1:19" ht="15" x14ac:dyDescent="0.25">
      <c r="A438" s="5">
        <v>1524811100</v>
      </c>
      <c r="B438" s="5" t="s">
        <v>86</v>
      </c>
      <c r="C438" s="6" t="s">
        <v>87</v>
      </c>
      <c r="D438" s="10">
        <v>2610</v>
      </c>
      <c r="E438" s="27" t="s">
        <v>88</v>
      </c>
      <c r="F438" s="36" t="s">
        <v>104</v>
      </c>
      <c r="G438" s="38">
        <v>24000</v>
      </c>
      <c r="H438" s="38">
        <v>2000</v>
      </c>
      <c r="I438" s="38">
        <v>2000</v>
      </c>
      <c r="J438" s="38">
        <v>2000</v>
      </c>
      <c r="K438" s="38">
        <v>2000</v>
      </c>
      <c r="L438" s="38">
        <v>2000</v>
      </c>
      <c r="M438" s="38">
        <v>2000</v>
      </c>
      <c r="N438" s="38">
        <v>2000</v>
      </c>
      <c r="O438" s="38">
        <v>2000</v>
      </c>
      <c r="P438" s="38">
        <v>2000</v>
      </c>
      <c r="Q438" s="38">
        <v>2000</v>
      </c>
      <c r="R438" s="38">
        <v>2000</v>
      </c>
      <c r="S438" s="38">
        <v>2000</v>
      </c>
    </row>
    <row r="439" spans="1:19" ht="15" x14ac:dyDescent="0.25">
      <c r="A439" s="5"/>
      <c r="B439" s="5"/>
      <c r="C439" s="6"/>
      <c r="D439" s="10"/>
      <c r="E439" s="27"/>
      <c r="F439" s="43" t="s">
        <v>147</v>
      </c>
      <c r="G439" s="44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</row>
    <row r="440" spans="1:19" ht="15" x14ac:dyDescent="0.25">
      <c r="A440" s="5">
        <v>1524811100</v>
      </c>
      <c r="B440" s="5" t="s">
        <v>86</v>
      </c>
      <c r="C440" s="6" t="s">
        <v>87</v>
      </c>
      <c r="D440" s="7">
        <v>4330</v>
      </c>
      <c r="E440" s="27" t="s">
        <v>88</v>
      </c>
      <c r="F440" s="36" t="s">
        <v>217</v>
      </c>
      <c r="G440" s="38">
        <v>180000</v>
      </c>
      <c r="H440" s="38"/>
      <c r="I440" s="38"/>
      <c r="J440" s="38">
        <v>180000</v>
      </c>
      <c r="K440" s="38"/>
      <c r="L440" s="38"/>
      <c r="M440" s="38"/>
      <c r="N440" s="38"/>
      <c r="O440" s="38"/>
      <c r="P440" s="38"/>
      <c r="Q440" s="38"/>
      <c r="R440" s="38"/>
      <c r="S440" s="38"/>
    </row>
    <row r="441" spans="1:19" ht="30" x14ac:dyDescent="0.25">
      <c r="A441" s="5"/>
      <c r="B441" s="5"/>
      <c r="C441" s="6"/>
      <c r="D441" s="7"/>
      <c r="E441" s="27"/>
      <c r="F441" s="53" t="s">
        <v>219</v>
      </c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</row>
    <row r="442" spans="1:19" ht="15" x14ac:dyDescent="0.25">
      <c r="A442" s="5"/>
      <c r="B442" s="5"/>
      <c r="C442" s="6"/>
      <c r="D442" s="7"/>
      <c r="E442" s="27"/>
      <c r="F442" s="40" t="s">
        <v>97</v>
      </c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</row>
    <row r="443" spans="1:19" ht="15" x14ac:dyDescent="0.25">
      <c r="A443" s="5">
        <v>1524811100</v>
      </c>
      <c r="B443" s="5" t="s">
        <v>89</v>
      </c>
      <c r="C443" s="27">
        <v>222</v>
      </c>
      <c r="D443" s="7">
        <v>1130</v>
      </c>
      <c r="E443" s="27" t="s">
        <v>90</v>
      </c>
      <c r="F443" s="36" t="s">
        <v>108</v>
      </c>
      <c r="G443" s="38">
        <v>850599.23</v>
      </c>
      <c r="H443" s="38">
        <v>70883.259999999995</v>
      </c>
      <c r="I443" s="38">
        <v>70883.259999999995</v>
      </c>
      <c r="J443" s="38">
        <v>70883.259999999995</v>
      </c>
      <c r="K443" s="38">
        <v>70883.259999999995</v>
      </c>
      <c r="L443" s="38">
        <v>70883.259999999995</v>
      </c>
      <c r="M443" s="38">
        <v>70883.259999999995</v>
      </c>
      <c r="N443" s="38">
        <v>70883.259999999995</v>
      </c>
      <c r="O443" s="38">
        <v>70883.259999999995</v>
      </c>
      <c r="P443" s="38">
        <v>70883.259999999995</v>
      </c>
      <c r="Q443" s="38">
        <v>70883.259999999995</v>
      </c>
      <c r="R443" s="38">
        <v>70883.259999999995</v>
      </c>
      <c r="S443" s="38">
        <v>70883.37</v>
      </c>
    </row>
    <row r="444" spans="1:19" ht="15" x14ac:dyDescent="0.25">
      <c r="A444" s="5">
        <v>1524811100</v>
      </c>
      <c r="B444" s="5" t="s">
        <v>89</v>
      </c>
      <c r="C444" s="27">
        <v>222</v>
      </c>
      <c r="D444" s="7">
        <v>1131</v>
      </c>
      <c r="E444" s="27" t="s">
        <v>90</v>
      </c>
      <c r="F444" s="36" t="s">
        <v>109</v>
      </c>
      <c r="G444" s="38">
        <v>314680.77</v>
      </c>
      <c r="H444" s="38">
        <v>26223.39</v>
      </c>
      <c r="I444" s="38">
        <v>26223.39</v>
      </c>
      <c r="J444" s="38">
        <v>26223.39</v>
      </c>
      <c r="K444" s="38">
        <v>26223.39</v>
      </c>
      <c r="L444" s="38">
        <v>26223.39</v>
      </c>
      <c r="M444" s="38">
        <v>26223.39</v>
      </c>
      <c r="N444" s="38">
        <v>26223.39</v>
      </c>
      <c r="O444" s="38">
        <v>26223.39</v>
      </c>
      <c r="P444" s="38">
        <v>26223.39</v>
      </c>
      <c r="Q444" s="38">
        <v>26223.39</v>
      </c>
      <c r="R444" s="38">
        <v>26223.39</v>
      </c>
      <c r="S444" s="38">
        <v>26223.48</v>
      </c>
    </row>
    <row r="445" spans="1:19" ht="15" x14ac:dyDescent="0.25">
      <c r="A445" s="5">
        <v>1524811100</v>
      </c>
      <c r="B445" s="5" t="s">
        <v>89</v>
      </c>
      <c r="C445" s="27">
        <v>222</v>
      </c>
      <c r="D445" s="7">
        <v>1321</v>
      </c>
      <c r="E445" s="27" t="s">
        <v>90</v>
      </c>
      <c r="F445" s="36" t="s">
        <v>112</v>
      </c>
      <c r="G445" s="38">
        <v>19421.34</v>
      </c>
      <c r="H445" s="38"/>
      <c r="I445" s="38"/>
      <c r="J445" s="38"/>
      <c r="K445" s="38"/>
      <c r="L445" s="38"/>
      <c r="M445" s="38">
        <v>9710.67</v>
      </c>
      <c r="N445" s="38"/>
      <c r="O445" s="38"/>
      <c r="P445" s="38"/>
      <c r="Q445" s="38"/>
      <c r="R445" s="38"/>
      <c r="S445" s="38">
        <v>9710.67</v>
      </c>
    </row>
    <row r="446" spans="1:19" ht="15" x14ac:dyDescent="0.25">
      <c r="A446" s="5">
        <v>1524811100</v>
      </c>
      <c r="B446" s="5" t="s">
        <v>89</v>
      </c>
      <c r="C446" s="27">
        <v>222</v>
      </c>
      <c r="D446" s="7">
        <v>1323</v>
      </c>
      <c r="E446" s="27" t="s">
        <v>90</v>
      </c>
      <c r="F446" s="36" t="s">
        <v>99</v>
      </c>
      <c r="G446" s="38">
        <v>145660</v>
      </c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>
        <v>145660</v>
      </c>
    </row>
    <row r="447" spans="1:19" ht="15" x14ac:dyDescent="0.25">
      <c r="A447" s="5"/>
      <c r="B447" s="5"/>
      <c r="C447" s="27"/>
      <c r="D447" s="7"/>
      <c r="E447" s="27"/>
      <c r="F447" s="40" t="s">
        <v>101</v>
      </c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</row>
    <row r="448" spans="1:19" ht="25.5" x14ac:dyDescent="0.25">
      <c r="A448" s="5">
        <v>1524811100</v>
      </c>
      <c r="B448" s="5" t="s">
        <v>89</v>
      </c>
      <c r="C448" s="27">
        <v>222</v>
      </c>
      <c r="D448" s="10">
        <v>2110</v>
      </c>
      <c r="E448" s="27" t="s">
        <v>90</v>
      </c>
      <c r="F448" s="39" t="s">
        <v>102</v>
      </c>
      <c r="G448" s="38">
        <v>13000</v>
      </c>
      <c r="H448" s="38"/>
      <c r="I448" s="38">
        <v>4000</v>
      </c>
      <c r="J448" s="38"/>
      <c r="K448" s="38"/>
      <c r="L448" s="38"/>
      <c r="M448" s="38"/>
      <c r="N448" s="38">
        <v>4000</v>
      </c>
      <c r="O448" s="38"/>
      <c r="P448" s="38"/>
      <c r="Q448" s="38"/>
      <c r="R448" s="38"/>
      <c r="S448" s="38">
        <v>5000</v>
      </c>
    </row>
    <row r="449" spans="1:19" ht="15" x14ac:dyDescent="0.25">
      <c r="A449" s="5">
        <v>1524811100</v>
      </c>
      <c r="B449" s="5" t="s">
        <v>89</v>
      </c>
      <c r="C449" s="27">
        <v>222</v>
      </c>
      <c r="D449" s="10">
        <v>2140</v>
      </c>
      <c r="E449" s="27" t="s">
        <v>90</v>
      </c>
      <c r="F449" s="39" t="s">
        <v>103</v>
      </c>
      <c r="G449" s="38">
        <v>9000</v>
      </c>
      <c r="H449" s="38"/>
      <c r="I449" s="38">
        <v>3000</v>
      </c>
      <c r="J449" s="38"/>
      <c r="K449" s="38"/>
      <c r="L449" s="38"/>
      <c r="M449" s="38"/>
      <c r="N449" s="38">
        <v>3000</v>
      </c>
      <c r="O449" s="38"/>
      <c r="P449" s="38"/>
      <c r="Q449" s="38"/>
      <c r="R449" s="38"/>
      <c r="S449" s="38">
        <v>3000</v>
      </c>
    </row>
    <row r="450" spans="1:19" ht="15" x14ac:dyDescent="0.25">
      <c r="A450" s="5">
        <v>1524811100</v>
      </c>
      <c r="B450" s="5" t="s">
        <v>89</v>
      </c>
      <c r="C450" s="27">
        <v>222</v>
      </c>
      <c r="D450" s="10">
        <v>2210</v>
      </c>
      <c r="E450" s="27" t="s">
        <v>90</v>
      </c>
      <c r="F450" s="36" t="s">
        <v>116</v>
      </c>
      <c r="G450" s="38">
        <v>4000</v>
      </c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>
        <v>4000</v>
      </c>
    </row>
    <row r="451" spans="1:19" ht="15" x14ac:dyDescent="0.25">
      <c r="A451" s="5">
        <v>1524811100</v>
      </c>
      <c r="B451" s="5" t="s">
        <v>89</v>
      </c>
      <c r="C451" s="27">
        <v>222</v>
      </c>
      <c r="D451" s="10">
        <v>2610</v>
      </c>
      <c r="E451" s="27" t="s">
        <v>90</v>
      </c>
      <c r="F451" s="36" t="s">
        <v>104</v>
      </c>
      <c r="G451" s="38">
        <v>100000</v>
      </c>
      <c r="H451" s="38">
        <v>8300</v>
      </c>
      <c r="I451" s="38">
        <v>8300</v>
      </c>
      <c r="J451" s="38">
        <v>8300</v>
      </c>
      <c r="K451" s="38">
        <v>8300</v>
      </c>
      <c r="L451" s="38">
        <v>8300</v>
      </c>
      <c r="M451" s="38">
        <v>8300</v>
      </c>
      <c r="N451" s="38">
        <v>8300</v>
      </c>
      <c r="O451" s="38">
        <v>8300</v>
      </c>
      <c r="P451" s="38">
        <v>8300</v>
      </c>
      <c r="Q451" s="38">
        <v>8300</v>
      </c>
      <c r="R451" s="38">
        <v>8300</v>
      </c>
      <c r="S451" s="38">
        <v>8700</v>
      </c>
    </row>
    <row r="452" spans="1:19" ht="15" x14ac:dyDescent="0.25">
      <c r="A452" s="5"/>
      <c r="B452" s="5"/>
      <c r="C452" s="27"/>
      <c r="D452" s="10"/>
      <c r="E452" s="27"/>
      <c r="F452" s="43" t="s">
        <v>147</v>
      </c>
      <c r="G452" s="44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</row>
    <row r="453" spans="1:19" ht="15" x14ac:dyDescent="0.25">
      <c r="A453" s="5">
        <v>1524811100</v>
      </c>
      <c r="B453" s="5" t="s">
        <v>89</v>
      </c>
      <c r="C453" s="27">
        <v>222</v>
      </c>
      <c r="D453" s="10">
        <v>4410</v>
      </c>
      <c r="E453" s="27" t="s">
        <v>90</v>
      </c>
      <c r="F453" s="36" t="s">
        <v>220</v>
      </c>
      <c r="G453" s="38">
        <v>300000</v>
      </c>
      <c r="H453" s="38"/>
      <c r="I453" s="38"/>
      <c r="J453" s="38">
        <v>300000</v>
      </c>
      <c r="K453" s="38"/>
      <c r="L453" s="38"/>
      <c r="M453" s="38"/>
      <c r="N453" s="38"/>
      <c r="O453" s="38"/>
      <c r="P453" s="38"/>
      <c r="Q453" s="38"/>
      <c r="R453" s="38"/>
      <c r="S453" s="38"/>
    </row>
    <row r="454" spans="1:19" ht="15" x14ac:dyDescent="0.25">
      <c r="A454" s="5"/>
      <c r="B454" s="5"/>
      <c r="C454" s="27"/>
      <c r="D454" s="10"/>
      <c r="E454" s="27"/>
      <c r="F454" s="49" t="s">
        <v>221</v>
      </c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</row>
    <row r="455" spans="1:19" ht="15" x14ac:dyDescent="0.25">
      <c r="A455" s="5"/>
      <c r="B455" s="5"/>
      <c r="C455" s="27"/>
      <c r="D455" s="10"/>
      <c r="E455" s="27"/>
      <c r="F455" s="40" t="s">
        <v>97</v>
      </c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</row>
    <row r="456" spans="1:19" ht="15" x14ac:dyDescent="0.25">
      <c r="A456" s="5">
        <v>1524811100</v>
      </c>
      <c r="B456" s="5" t="s">
        <v>91</v>
      </c>
      <c r="C456" s="27">
        <v>132</v>
      </c>
      <c r="D456" s="7">
        <v>1130</v>
      </c>
      <c r="E456" s="27" t="s">
        <v>92</v>
      </c>
      <c r="F456" s="36" t="s">
        <v>108</v>
      </c>
      <c r="G456" s="38">
        <v>75755.17</v>
      </c>
      <c r="H456" s="38">
        <v>6312.93</v>
      </c>
      <c r="I456" s="38">
        <v>6312.93</v>
      </c>
      <c r="J456" s="38">
        <v>6312.93</v>
      </c>
      <c r="K456" s="38">
        <v>6312.93</v>
      </c>
      <c r="L456" s="38">
        <v>6312.93</v>
      </c>
      <c r="M456" s="38">
        <v>6312.93</v>
      </c>
      <c r="N456" s="38">
        <v>6312.93</v>
      </c>
      <c r="O456" s="38">
        <v>6312.93</v>
      </c>
      <c r="P456" s="38">
        <v>6312.93</v>
      </c>
      <c r="Q456" s="38">
        <v>6312.93</v>
      </c>
      <c r="R456" s="38">
        <v>6312.93</v>
      </c>
      <c r="S456" s="38">
        <v>6312.94</v>
      </c>
    </row>
    <row r="457" spans="1:19" ht="15" x14ac:dyDescent="0.25">
      <c r="A457" s="5">
        <v>1524811100</v>
      </c>
      <c r="B457" s="5" t="s">
        <v>91</v>
      </c>
      <c r="C457" s="27">
        <v>132</v>
      </c>
      <c r="D457" s="7">
        <v>1131</v>
      </c>
      <c r="E457" s="27" t="s">
        <v>92</v>
      </c>
      <c r="F457" s="36" t="s">
        <v>109</v>
      </c>
      <c r="G457" s="38">
        <v>343538.21</v>
      </c>
      <c r="H457" s="38">
        <v>28628.18</v>
      </c>
      <c r="I457" s="38">
        <v>28628.18</v>
      </c>
      <c r="J457" s="38">
        <v>28628.18</v>
      </c>
      <c r="K457" s="38">
        <v>28628.18</v>
      </c>
      <c r="L457" s="38">
        <v>28628.18</v>
      </c>
      <c r="M457" s="38">
        <v>28628.18</v>
      </c>
      <c r="N457" s="38">
        <v>28628.18</v>
      </c>
      <c r="O457" s="38">
        <v>28628.18</v>
      </c>
      <c r="P457" s="38">
        <v>28628.18</v>
      </c>
      <c r="Q457" s="38">
        <v>28628.18</v>
      </c>
      <c r="R457" s="38">
        <v>28628.18</v>
      </c>
      <c r="S457" s="38">
        <v>28628.23</v>
      </c>
    </row>
    <row r="458" spans="1:19" ht="15" x14ac:dyDescent="0.25">
      <c r="A458" s="5">
        <v>1524811100</v>
      </c>
      <c r="B458" s="5" t="s">
        <v>91</v>
      </c>
      <c r="C458" s="27">
        <v>132</v>
      </c>
      <c r="D458" s="7">
        <v>1321</v>
      </c>
      <c r="E458" s="27" t="s">
        <v>92</v>
      </c>
      <c r="F458" s="36" t="s">
        <v>112</v>
      </c>
      <c r="G458" s="38">
        <v>6988</v>
      </c>
      <c r="H458" s="38"/>
      <c r="I458" s="38"/>
      <c r="J458" s="38"/>
      <c r="K458" s="38"/>
      <c r="L458" s="38"/>
      <c r="M458" s="38">
        <v>3494</v>
      </c>
      <c r="N458" s="38"/>
      <c r="O458" s="38"/>
      <c r="P458" s="38"/>
      <c r="Q458" s="38"/>
      <c r="R458" s="38"/>
      <c r="S458" s="38">
        <v>3494</v>
      </c>
    </row>
    <row r="459" spans="1:19" ht="15" x14ac:dyDescent="0.25">
      <c r="A459" s="5">
        <v>1524811100</v>
      </c>
      <c r="B459" s="5" t="s">
        <v>91</v>
      </c>
      <c r="C459" s="27">
        <v>132</v>
      </c>
      <c r="D459" s="7">
        <v>1323</v>
      </c>
      <c r="E459" s="27" t="s">
        <v>92</v>
      </c>
      <c r="F459" s="36" t="s">
        <v>99</v>
      </c>
      <c r="G459" s="38">
        <v>52411.87</v>
      </c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>
        <v>52411.87</v>
      </c>
    </row>
    <row r="460" spans="1:19" ht="15" x14ac:dyDescent="0.25">
      <c r="A460" s="5"/>
      <c r="B460" s="5"/>
      <c r="C460" s="27"/>
      <c r="D460" s="7"/>
      <c r="E460" s="27"/>
      <c r="F460" s="40" t="s">
        <v>101</v>
      </c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</row>
    <row r="461" spans="1:19" ht="25.5" x14ac:dyDescent="0.25">
      <c r="A461" s="5">
        <v>1524811100</v>
      </c>
      <c r="B461" s="5" t="s">
        <v>91</v>
      </c>
      <c r="C461" s="27">
        <v>132</v>
      </c>
      <c r="D461" s="10">
        <v>2110</v>
      </c>
      <c r="E461" s="27" t="s">
        <v>92</v>
      </c>
      <c r="F461" s="39" t="s">
        <v>102</v>
      </c>
      <c r="G461" s="38">
        <v>10000</v>
      </c>
      <c r="H461" s="38"/>
      <c r="I461" s="38">
        <v>2000</v>
      </c>
      <c r="J461" s="38"/>
      <c r="K461" s="38"/>
      <c r="L461" s="38"/>
      <c r="M461" s="38"/>
      <c r="N461" s="38">
        <v>2000</v>
      </c>
      <c r="O461" s="38"/>
      <c r="P461" s="38"/>
      <c r="Q461" s="38"/>
      <c r="R461" s="38"/>
      <c r="S461" s="38">
        <v>6000</v>
      </c>
    </row>
    <row r="462" spans="1:19" ht="15" x14ac:dyDescent="0.25">
      <c r="A462" s="5">
        <v>1524811100</v>
      </c>
      <c r="B462" s="5" t="s">
        <v>91</v>
      </c>
      <c r="C462" s="27">
        <v>132</v>
      </c>
      <c r="D462" s="10">
        <v>2140</v>
      </c>
      <c r="E462" s="27" t="s">
        <v>92</v>
      </c>
      <c r="F462" s="39" t="s">
        <v>103</v>
      </c>
      <c r="G462" s="38">
        <v>3000</v>
      </c>
      <c r="H462" s="38"/>
      <c r="I462" s="38">
        <v>1500</v>
      </c>
      <c r="J462" s="38"/>
      <c r="K462" s="38"/>
      <c r="L462" s="38"/>
      <c r="M462" s="38"/>
      <c r="N462" s="38"/>
      <c r="O462" s="38"/>
      <c r="P462" s="38"/>
      <c r="Q462" s="38"/>
      <c r="R462" s="38"/>
      <c r="S462" s="38">
        <v>1500</v>
      </c>
    </row>
    <row r="463" spans="1:19" ht="15" x14ac:dyDescent="0.25">
      <c r="A463" s="5">
        <v>1524811100</v>
      </c>
      <c r="B463" s="5" t="s">
        <v>91</v>
      </c>
      <c r="C463" s="27">
        <v>132</v>
      </c>
      <c r="D463" s="10">
        <v>2210</v>
      </c>
      <c r="E463" s="27" t="s">
        <v>92</v>
      </c>
      <c r="F463" s="36" t="s">
        <v>116</v>
      </c>
      <c r="G463" s="38">
        <v>4000</v>
      </c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>
        <v>4000</v>
      </c>
    </row>
    <row r="464" spans="1:19" ht="15" x14ac:dyDescent="0.25">
      <c r="A464" s="5">
        <v>1524811100</v>
      </c>
      <c r="B464" s="5" t="s">
        <v>91</v>
      </c>
      <c r="C464" s="27">
        <v>132</v>
      </c>
      <c r="D464" s="10">
        <v>2610</v>
      </c>
      <c r="E464" s="27" t="s">
        <v>92</v>
      </c>
      <c r="F464" s="36" t="s">
        <v>104</v>
      </c>
      <c r="G464" s="38">
        <v>15000</v>
      </c>
      <c r="H464" s="38">
        <v>1250</v>
      </c>
      <c r="I464" s="38">
        <v>1250</v>
      </c>
      <c r="J464" s="38">
        <v>1250</v>
      </c>
      <c r="K464" s="38">
        <v>1250</v>
      </c>
      <c r="L464" s="38">
        <v>1250</v>
      </c>
      <c r="M464" s="38">
        <v>1250</v>
      </c>
      <c r="N464" s="38">
        <v>1250</v>
      </c>
      <c r="O464" s="38">
        <v>1250</v>
      </c>
      <c r="P464" s="38">
        <v>1250</v>
      </c>
      <c r="Q464" s="38">
        <v>1250</v>
      </c>
      <c r="R464" s="38">
        <v>1250</v>
      </c>
      <c r="S464" s="38">
        <v>1250</v>
      </c>
    </row>
    <row r="465" spans="1:19" ht="15" x14ac:dyDescent="0.25">
      <c r="A465" s="5"/>
      <c r="B465" s="5"/>
      <c r="C465" s="27"/>
      <c r="D465" s="10"/>
      <c r="E465" s="27"/>
      <c r="F465" s="54" t="s">
        <v>222</v>
      </c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</row>
    <row r="466" spans="1:19" ht="15" x14ac:dyDescent="0.25">
      <c r="A466" s="5"/>
      <c r="B466" s="5"/>
      <c r="C466" s="27"/>
      <c r="D466" s="10"/>
      <c r="E466" s="27"/>
      <c r="F466" s="41" t="s">
        <v>204</v>
      </c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</row>
    <row r="467" spans="1:19" ht="25.5" x14ac:dyDescent="0.25">
      <c r="A467" s="5">
        <v>2524822100</v>
      </c>
      <c r="B467" s="5" t="s">
        <v>75</v>
      </c>
      <c r="C467" s="6" t="s">
        <v>76</v>
      </c>
      <c r="D467" s="10">
        <v>2110</v>
      </c>
      <c r="E467" s="27" t="s">
        <v>77</v>
      </c>
      <c r="F467" s="39" t="s">
        <v>102</v>
      </c>
      <c r="G467" s="38">
        <v>24900</v>
      </c>
      <c r="H467" s="38"/>
      <c r="I467" s="38">
        <v>24900</v>
      </c>
      <c r="J467" s="38"/>
      <c r="K467" s="38"/>
      <c r="L467" s="38"/>
      <c r="M467" s="38"/>
      <c r="N467" s="38"/>
      <c r="O467" s="38"/>
      <c r="P467" s="38"/>
      <c r="Q467" s="38"/>
      <c r="R467" s="38"/>
      <c r="S467" s="38"/>
    </row>
    <row r="468" spans="1:19" ht="25.5" x14ac:dyDescent="0.25">
      <c r="A468" s="5">
        <v>2524822200</v>
      </c>
      <c r="B468" s="5" t="s">
        <v>75</v>
      </c>
      <c r="C468" s="6" t="s">
        <v>76</v>
      </c>
      <c r="D468" s="10">
        <v>2110</v>
      </c>
      <c r="E468" s="27" t="s">
        <v>77</v>
      </c>
      <c r="F468" s="39" t="s">
        <v>102</v>
      </c>
      <c r="G468" s="38">
        <v>1300</v>
      </c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>
        <v>1300</v>
      </c>
    </row>
    <row r="469" spans="1:19" ht="15" x14ac:dyDescent="0.25">
      <c r="A469" s="5">
        <v>2524822100</v>
      </c>
      <c r="B469" s="5" t="s">
        <v>75</v>
      </c>
      <c r="C469" s="6" t="s">
        <v>76</v>
      </c>
      <c r="D469" s="10">
        <v>2140</v>
      </c>
      <c r="E469" s="27" t="s">
        <v>77</v>
      </c>
      <c r="F469" s="39" t="s">
        <v>103</v>
      </c>
      <c r="G469" s="38">
        <v>7100</v>
      </c>
      <c r="H469" s="38"/>
      <c r="I469" s="38">
        <v>7100</v>
      </c>
      <c r="J469" s="38"/>
      <c r="K469" s="38"/>
      <c r="L469" s="38"/>
      <c r="M469" s="38"/>
      <c r="N469" s="38"/>
      <c r="O469" s="38"/>
      <c r="P469" s="38"/>
      <c r="Q469" s="38"/>
      <c r="R469" s="38"/>
      <c r="S469" s="38"/>
    </row>
    <row r="470" spans="1:19" ht="15" x14ac:dyDescent="0.25">
      <c r="A470" s="5">
        <v>2524822100</v>
      </c>
      <c r="B470" s="5" t="s">
        <v>75</v>
      </c>
      <c r="C470" s="6" t="s">
        <v>76</v>
      </c>
      <c r="D470" s="7">
        <v>2160</v>
      </c>
      <c r="E470" s="27" t="s">
        <v>77</v>
      </c>
      <c r="F470" s="36" t="s">
        <v>115</v>
      </c>
      <c r="G470" s="38">
        <v>10000</v>
      </c>
      <c r="H470" s="38"/>
      <c r="I470" s="38">
        <v>10000</v>
      </c>
      <c r="J470" s="38"/>
      <c r="K470" s="38"/>
      <c r="L470" s="38"/>
      <c r="M470" s="38"/>
      <c r="N470" s="38"/>
      <c r="O470" s="38"/>
      <c r="P470" s="38"/>
      <c r="Q470" s="38"/>
      <c r="R470" s="38"/>
      <c r="S470" s="38"/>
    </row>
    <row r="471" spans="1:19" ht="15" x14ac:dyDescent="0.25">
      <c r="A471" s="5">
        <v>2524822100</v>
      </c>
      <c r="B471" s="5" t="s">
        <v>75</v>
      </c>
      <c r="C471" s="6" t="s">
        <v>76</v>
      </c>
      <c r="D471" s="10">
        <v>2210</v>
      </c>
      <c r="E471" s="27" t="s">
        <v>77</v>
      </c>
      <c r="F471" s="36" t="s">
        <v>116</v>
      </c>
      <c r="G471" s="38">
        <v>65000</v>
      </c>
      <c r="H471" s="38"/>
      <c r="I471" s="38"/>
      <c r="J471" s="38"/>
      <c r="K471" s="38"/>
      <c r="L471" s="38"/>
      <c r="M471" s="38"/>
      <c r="N471" s="38">
        <v>65000</v>
      </c>
      <c r="O471" s="38"/>
      <c r="P471" s="38"/>
      <c r="Q471" s="38"/>
      <c r="R471" s="38"/>
      <c r="S471" s="38"/>
    </row>
    <row r="472" spans="1:19" ht="15" x14ac:dyDescent="0.25">
      <c r="A472" s="5">
        <v>2524822100</v>
      </c>
      <c r="B472" s="5" t="s">
        <v>75</v>
      </c>
      <c r="C472" s="6" t="s">
        <v>76</v>
      </c>
      <c r="D472" s="7">
        <v>2490</v>
      </c>
      <c r="E472" s="27" t="s">
        <v>77</v>
      </c>
      <c r="F472" s="36" t="s">
        <v>171</v>
      </c>
      <c r="G472" s="38">
        <v>20000</v>
      </c>
      <c r="H472" s="38"/>
      <c r="I472" s="38"/>
      <c r="J472" s="38"/>
      <c r="K472" s="38"/>
      <c r="L472" s="38"/>
      <c r="M472" s="38"/>
      <c r="N472" s="38">
        <v>20000</v>
      </c>
      <c r="O472" s="38"/>
      <c r="P472" s="38"/>
      <c r="Q472" s="38"/>
      <c r="R472" s="38"/>
      <c r="S472" s="38"/>
    </row>
    <row r="473" spans="1:19" ht="25.5" x14ac:dyDescent="0.25">
      <c r="A473" s="5">
        <v>2524822100</v>
      </c>
      <c r="B473" s="5" t="s">
        <v>75</v>
      </c>
      <c r="C473" s="6" t="s">
        <v>76</v>
      </c>
      <c r="D473" s="10">
        <v>2520</v>
      </c>
      <c r="E473" s="27" t="s">
        <v>77</v>
      </c>
      <c r="F473" s="39" t="s">
        <v>196</v>
      </c>
      <c r="G473" s="38">
        <v>5000</v>
      </c>
      <c r="H473" s="38"/>
      <c r="I473" s="38"/>
      <c r="J473" s="38"/>
      <c r="K473" s="38"/>
      <c r="L473" s="38"/>
      <c r="M473" s="38"/>
      <c r="N473" s="38"/>
      <c r="O473" s="38">
        <v>5000</v>
      </c>
      <c r="P473" s="38"/>
      <c r="Q473" s="38"/>
      <c r="R473" s="38"/>
      <c r="S473" s="38"/>
    </row>
    <row r="474" spans="1:19" ht="15" x14ac:dyDescent="0.25">
      <c r="A474" s="5">
        <v>2524822100</v>
      </c>
      <c r="B474" s="5" t="s">
        <v>75</v>
      </c>
      <c r="C474" s="6" t="s">
        <v>76</v>
      </c>
      <c r="D474" s="10">
        <v>2610</v>
      </c>
      <c r="E474" s="27" t="s">
        <v>77</v>
      </c>
      <c r="F474" s="36" t="s">
        <v>104</v>
      </c>
      <c r="G474" s="38">
        <v>2207800</v>
      </c>
      <c r="H474" s="38">
        <v>183983</v>
      </c>
      <c r="I474" s="38">
        <v>183983</v>
      </c>
      <c r="J474" s="38">
        <v>183983</v>
      </c>
      <c r="K474" s="38">
        <v>183983</v>
      </c>
      <c r="L474" s="38">
        <v>183983</v>
      </c>
      <c r="M474" s="38">
        <v>183983</v>
      </c>
      <c r="N474" s="38">
        <v>183983</v>
      </c>
      <c r="O474" s="38">
        <v>183983</v>
      </c>
      <c r="P474" s="38">
        <v>183983</v>
      </c>
      <c r="Q474" s="38">
        <v>183983</v>
      </c>
      <c r="R474" s="38">
        <v>183983</v>
      </c>
      <c r="S474" s="38">
        <v>183987</v>
      </c>
    </row>
    <row r="475" spans="1:19" ht="15" x14ac:dyDescent="0.25">
      <c r="A475" s="5">
        <v>2524822100</v>
      </c>
      <c r="B475" s="5" t="s">
        <v>75</v>
      </c>
      <c r="C475" s="6" t="s">
        <v>76</v>
      </c>
      <c r="D475" s="7">
        <v>2710</v>
      </c>
      <c r="E475" s="27" t="s">
        <v>77</v>
      </c>
      <c r="F475" s="36" t="s">
        <v>120</v>
      </c>
      <c r="G475" s="38">
        <v>261000</v>
      </c>
      <c r="H475" s="38"/>
      <c r="I475" s="38"/>
      <c r="J475" s="38"/>
      <c r="K475" s="38"/>
      <c r="L475" s="38"/>
      <c r="M475" s="38">
        <v>261000</v>
      </c>
      <c r="N475" s="38"/>
      <c r="O475" s="38"/>
      <c r="P475" s="38"/>
      <c r="Q475" s="38"/>
      <c r="R475" s="38"/>
      <c r="S475" s="38"/>
    </row>
    <row r="476" spans="1:19" ht="15" x14ac:dyDescent="0.25">
      <c r="A476" s="5">
        <v>2524822100</v>
      </c>
      <c r="B476" s="5" t="s">
        <v>75</v>
      </c>
      <c r="C476" s="6" t="s">
        <v>76</v>
      </c>
      <c r="D476" s="7">
        <v>2960</v>
      </c>
      <c r="E476" s="27" t="s">
        <v>77</v>
      </c>
      <c r="F476" s="36" t="s">
        <v>124</v>
      </c>
      <c r="G476" s="38">
        <v>150000</v>
      </c>
      <c r="H476" s="38"/>
      <c r="I476" s="38">
        <v>50000</v>
      </c>
      <c r="J476" s="38"/>
      <c r="K476" s="38"/>
      <c r="L476" s="38"/>
      <c r="M476" s="38"/>
      <c r="N476" s="38"/>
      <c r="O476" s="38">
        <v>50000</v>
      </c>
      <c r="P476" s="38"/>
      <c r="Q476" s="38"/>
      <c r="R476" s="38"/>
      <c r="S476" s="38">
        <v>50000</v>
      </c>
    </row>
    <row r="477" spans="1:19" ht="15" x14ac:dyDescent="0.25">
      <c r="A477" s="5">
        <v>2524822100</v>
      </c>
      <c r="B477" s="5" t="s">
        <v>75</v>
      </c>
      <c r="C477" s="6" t="s">
        <v>76</v>
      </c>
      <c r="D477" s="7">
        <v>3390</v>
      </c>
      <c r="E477" s="27" t="s">
        <v>77</v>
      </c>
      <c r="F477" s="36" t="s">
        <v>131</v>
      </c>
      <c r="G477" s="38">
        <v>40000</v>
      </c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>
        <v>40000</v>
      </c>
      <c r="S477" s="38"/>
    </row>
    <row r="478" spans="1:19" ht="15" x14ac:dyDescent="0.25">
      <c r="A478" s="5">
        <v>2524822100</v>
      </c>
      <c r="B478" s="5" t="s">
        <v>75</v>
      </c>
      <c r="C478" s="6" t="s">
        <v>76</v>
      </c>
      <c r="D478" s="7">
        <v>3450</v>
      </c>
      <c r="E478" s="27" t="s">
        <v>77</v>
      </c>
      <c r="F478" s="36" t="s">
        <v>132</v>
      </c>
      <c r="G478" s="38">
        <v>140000</v>
      </c>
      <c r="H478" s="38"/>
      <c r="I478" s="38">
        <v>40000</v>
      </c>
      <c r="J478" s="38"/>
      <c r="K478" s="38"/>
      <c r="L478" s="38"/>
      <c r="M478" s="38"/>
      <c r="N478" s="38"/>
      <c r="O478" s="38"/>
      <c r="P478" s="38">
        <v>40000</v>
      </c>
      <c r="Q478" s="38">
        <v>60000</v>
      </c>
      <c r="R478" s="38"/>
      <c r="S478" s="38"/>
    </row>
    <row r="479" spans="1:19" ht="15" x14ac:dyDescent="0.25">
      <c r="A479" s="5">
        <v>2524822100</v>
      </c>
      <c r="B479" s="5" t="s">
        <v>75</v>
      </c>
      <c r="C479" s="6" t="s">
        <v>76</v>
      </c>
      <c r="D479" s="7">
        <v>3550</v>
      </c>
      <c r="E479" s="27" t="s">
        <v>77</v>
      </c>
      <c r="F479" s="36" t="s">
        <v>135</v>
      </c>
      <c r="G479" s="38">
        <v>40000</v>
      </c>
      <c r="H479" s="38"/>
      <c r="I479" s="38">
        <v>10000</v>
      </c>
      <c r="J479" s="38"/>
      <c r="K479" s="38"/>
      <c r="L479" s="38"/>
      <c r="M479" s="38"/>
      <c r="N479" s="38"/>
      <c r="O479" s="38"/>
      <c r="P479" s="38"/>
      <c r="Q479" s="38"/>
      <c r="R479" s="38"/>
      <c r="S479" s="38">
        <v>30000</v>
      </c>
    </row>
    <row r="480" spans="1:19" ht="15" x14ac:dyDescent="0.25">
      <c r="A480" s="5"/>
      <c r="B480" s="5"/>
      <c r="C480" s="6"/>
      <c r="D480" s="7"/>
      <c r="E480" s="27"/>
      <c r="F480" s="41" t="s">
        <v>200</v>
      </c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</row>
    <row r="481" spans="1:19" ht="15" x14ac:dyDescent="0.25">
      <c r="A481" s="5">
        <v>2524822100</v>
      </c>
      <c r="B481" s="5" t="s">
        <v>70</v>
      </c>
      <c r="C481" s="6" t="s">
        <v>71</v>
      </c>
      <c r="D481" s="7">
        <v>2460</v>
      </c>
      <c r="E481" s="27" t="s">
        <v>72</v>
      </c>
      <c r="F481" s="36" t="s">
        <v>117</v>
      </c>
      <c r="G481" s="38">
        <v>3240000</v>
      </c>
      <c r="H481" s="38">
        <v>260000</v>
      </c>
      <c r="I481" s="38">
        <v>260000</v>
      </c>
      <c r="J481" s="38">
        <v>260000</v>
      </c>
      <c r="K481" s="38">
        <v>260000</v>
      </c>
      <c r="L481" s="38">
        <v>260000</v>
      </c>
      <c r="M481" s="38">
        <v>260000</v>
      </c>
      <c r="N481" s="38">
        <v>280000</v>
      </c>
      <c r="O481" s="38">
        <v>280000</v>
      </c>
      <c r="P481" s="38">
        <v>280000</v>
      </c>
      <c r="Q481" s="38">
        <v>280000</v>
      </c>
      <c r="R481" s="38">
        <v>280000</v>
      </c>
      <c r="S481" s="38">
        <v>280000</v>
      </c>
    </row>
    <row r="482" spans="1:19" ht="15" x14ac:dyDescent="0.25">
      <c r="A482" s="5"/>
      <c r="B482" s="5"/>
      <c r="C482" s="6"/>
      <c r="D482" s="7"/>
      <c r="E482" s="27"/>
      <c r="F482" s="54" t="s">
        <v>223</v>
      </c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</row>
    <row r="483" spans="1:19" ht="15" x14ac:dyDescent="0.25">
      <c r="A483" s="5">
        <v>2524821100</v>
      </c>
      <c r="B483" s="5" t="s">
        <v>41</v>
      </c>
      <c r="C483" s="6">
        <v>221</v>
      </c>
      <c r="D483" s="7">
        <v>3320</v>
      </c>
      <c r="E483" s="26" t="s">
        <v>42</v>
      </c>
      <c r="F483" s="36" t="s">
        <v>175</v>
      </c>
      <c r="G483" s="38">
        <v>642102.6</v>
      </c>
      <c r="H483" s="38"/>
      <c r="I483" s="38"/>
      <c r="J483" s="38">
        <v>642102.6</v>
      </c>
      <c r="K483" s="38"/>
      <c r="L483" s="38"/>
      <c r="M483" s="38"/>
      <c r="N483" s="38"/>
      <c r="O483" s="38"/>
      <c r="P483" s="38"/>
      <c r="Q483" s="38"/>
      <c r="R483" s="38"/>
      <c r="S483" s="38"/>
    </row>
    <row r="484" spans="1:19" ht="15" x14ac:dyDescent="0.25">
      <c r="A484" s="5">
        <v>2524821100</v>
      </c>
      <c r="B484" s="5" t="s">
        <v>41</v>
      </c>
      <c r="C484" s="6">
        <v>221</v>
      </c>
      <c r="D484" s="25">
        <v>4230</v>
      </c>
      <c r="E484" s="26" t="s">
        <v>42</v>
      </c>
      <c r="F484" s="36" t="s">
        <v>179</v>
      </c>
      <c r="G484" s="38">
        <v>973246.67</v>
      </c>
      <c r="H484" s="38"/>
      <c r="I484" s="38"/>
      <c r="J484" s="38"/>
      <c r="K484" s="38">
        <v>973246.67</v>
      </c>
      <c r="L484" s="38"/>
      <c r="M484" s="38"/>
      <c r="N484" s="38"/>
      <c r="O484" s="38"/>
      <c r="P484" s="38"/>
      <c r="Q484" s="38"/>
      <c r="R484" s="38"/>
      <c r="S484" s="38"/>
    </row>
    <row r="485" spans="1:19" ht="15" x14ac:dyDescent="0.25">
      <c r="A485" s="5">
        <v>2524821100</v>
      </c>
      <c r="B485" s="5" t="s">
        <v>41</v>
      </c>
      <c r="C485" s="6">
        <v>221</v>
      </c>
      <c r="D485" s="25">
        <v>6120</v>
      </c>
      <c r="E485" s="26" t="s">
        <v>42</v>
      </c>
      <c r="F485" s="36" t="s">
        <v>224</v>
      </c>
      <c r="G485" s="38">
        <v>1250000</v>
      </c>
      <c r="H485" s="38"/>
      <c r="I485" s="38"/>
      <c r="J485" s="38"/>
      <c r="K485" s="38"/>
      <c r="L485" s="38">
        <v>1250000</v>
      </c>
      <c r="M485" s="38"/>
      <c r="N485" s="38"/>
      <c r="O485" s="38"/>
      <c r="P485" s="38"/>
      <c r="Q485" s="38"/>
      <c r="R485" s="38"/>
      <c r="S485" s="38"/>
    </row>
    <row r="486" spans="1:19" ht="15" x14ac:dyDescent="0.25">
      <c r="A486" s="5">
        <v>2524821100</v>
      </c>
      <c r="B486" s="5" t="s">
        <v>41</v>
      </c>
      <c r="C486" s="6">
        <v>221</v>
      </c>
      <c r="D486" s="25">
        <v>6140</v>
      </c>
      <c r="E486" s="26" t="s">
        <v>42</v>
      </c>
      <c r="F486" s="50" t="s">
        <v>225</v>
      </c>
      <c r="G486" s="38">
        <v>7484070.7300000004</v>
      </c>
      <c r="H486" s="38"/>
      <c r="I486" s="38"/>
      <c r="J486" s="38">
        <v>2000000</v>
      </c>
      <c r="K486" s="38">
        <v>2000000</v>
      </c>
      <c r="L486" s="38">
        <v>2000000</v>
      </c>
      <c r="M486" s="38">
        <v>1484070.73</v>
      </c>
      <c r="N486" s="38"/>
      <c r="O486" s="38"/>
      <c r="P486" s="38"/>
      <c r="Q486" s="38"/>
      <c r="R486" s="38"/>
      <c r="S486" s="38"/>
    </row>
    <row r="487" spans="1:19" ht="15" x14ac:dyDescent="0.25">
      <c r="A487" s="5">
        <v>2524821200</v>
      </c>
      <c r="B487" s="5" t="s">
        <v>41</v>
      </c>
      <c r="C487" s="6">
        <v>221</v>
      </c>
      <c r="D487" s="25">
        <v>6140</v>
      </c>
      <c r="E487" s="26" t="s">
        <v>42</v>
      </c>
      <c r="F487" s="50" t="s">
        <v>225</v>
      </c>
      <c r="G487" s="38">
        <v>26000</v>
      </c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>
        <v>26000</v>
      </c>
    </row>
    <row r="488" spans="1:19" ht="15" x14ac:dyDescent="0.25">
      <c r="A488" s="5">
        <v>2524821100</v>
      </c>
      <c r="B488" s="5" t="s">
        <v>41</v>
      </c>
      <c r="C488" s="6">
        <v>221</v>
      </c>
      <c r="D488" s="25">
        <v>6130</v>
      </c>
      <c r="E488" s="26" t="s">
        <v>42</v>
      </c>
      <c r="F488" s="50" t="s">
        <v>226</v>
      </c>
      <c r="G488" s="38">
        <v>800000</v>
      </c>
      <c r="H488" s="38"/>
      <c r="I488" s="38"/>
      <c r="J488" s="38"/>
      <c r="K488" s="38"/>
      <c r="L488" s="38">
        <v>200000</v>
      </c>
      <c r="M488" s="38">
        <v>200000</v>
      </c>
      <c r="N488" s="38">
        <v>200000</v>
      </c>
      <c r="O488" s="38">
        <v>200000</v>
      </c>
      <c r="P488" s="38"/>
      <c r="Q488" s="38"/>
      <c r="R488" s="38"/>
      <c r="S488" s="38"/>
    </row>
    <row r="489" spans="1:19" ht="15" x14ac:dyDescent="0.25">
      <c r="A489" s="5">
        <v>2524821100</v>
      </c>
      <c r="B489" s="5" t="s">
        <v>41</v>
      </c>
      <c r="C489" s="6">
        <v>221</v>
      </c>
      <c r="D489" s="25">
        <v>6150</v>
      </c>
      <c r="E489" s="26" t="s">
        <v>42</v>
      </c>
      <c r="F489" s="50" t="s">
        <v>227</v>
      </c>
      <c r="G489" s="38">
        <v>8000000</v>
      </c>
      <c r="H489" s="38"/>
      <c r="I489" s="38"/>
      <c r="J489" s="38"/>
      <c r="K489" s="38"/>
      <c r="L489" s="38"/>
      <c r="M489" s="38"/>
      <c r="N489" s="38">
        <v>2000000</v>
      </c>
      <c r="O489" s="38">
        <v>2000000</v>
      </c>
      <c r="P489" s="38">
        <v>2000000</v>
      </c>
      <c r="Q489" s="38">
        <v>2000000</v>
      </c>
      <c r="R489" s="38"/>
      <c r="S489" s="38"/>
    </row>
    <row r="490" spans="1:19" ht="15" x14ac:dyDescent="0.25">
      <c r="A490" s="5">
        <v>2524821100</v>
      </c>
      <c r="B490" s="5" t="s">
        <v>41</v>
      </c>
      <c r="C490" s="6">
        <v>221</v>
      </c>
      <c r="D490" s="25">
        <v>6220</v>
      </c>
      <c r="E490" s="26" t="s">
        <v>42</v>
      </c>
      <c r="F490" s="50" t="s">
        <v>224</v>
      </c>
      <c r="G490" s="38">
        <v>1000000</v>
      </c>
      <c r="H490" s="38"/>
      <c r="I490" s="38"/>
      <c r="J490" s="38"/>
      <c r="K490" s="38"/>
      <c r="L490" s="38"/>
      <c r="M490" s="38"/>
      <c r="N490" s="38">
        <v>500000</v>
      </c>
      <c r="O490" s="38">
        <v>500000</v>
      </c>
      <c r="P490" s="38"/>
      <c r="Q490" s="38"/>
      <c r="R490" s="38"/>
      <c r="S490" s="38"/>
    </row>
    <row r="491" spans="1:19" ht="15" x14ac:dyDescent="0.25">
      <c r="A491" s="5">
        <v>2524821100</v>
      </c>
      <c r="B491" s="5" t="s">
        <v>41</v>
      </c>
      <c r="C491" s="6">
        <v>221</v>
      </c>
      <c r="D491" s="25">
        <v>6230</v>
      </c>
      <c r="E491" s="26" t="s">
        <v>42</v>
      </c>
      <c r="F491" s="50" t="s">
        <v>226</v>
      </c>
      <c r="G491" s="38">
        <v>500000</v>
      </c>
      <c r="H491" s="38"/>
      <c r="I491" s="38"/>
      <c r="J491" s="38"/>
      <c r="K491" s="38"/>
      <c r="L491" s="38"/>
      <c r="M491" s="38"/>
      <c r="N491" s="38"/>
      <c r="O491" s="38"/>
      <c r="P491" s="38">
        <v>250000</v>
      </c>
      <c r="Q491" s="38">
        <v>250000</v>
      </c>
      <c r="R491" s="38"/>
      <c r="S491" s="38"/>
    </row>
    <row r="492" spans="1:19" ht="15" x14ac:dyDescent="0.25">
      <c r="A492" s="5">
        <v>2524821100</v>
      </c>
      <c r="B492" s="5" t="s">
        <v>43</v>
      </c>
      <c r="C492" s="6" t="s">
        <v>44</v>
      </c>
      <c r="D492" s="10">
        <v>4410</v>
      </c>
      <c r="E492" s="27" t="s">
        <v>45</v>
      </c>
      <c r="F492" s="36" t="s">
        <v>151</v>
      </c>
      <c r="G492" s="38">
        <v>655000</v>
      </c>
      <c r="H492" s="38"/>
      <c r="I492" s="38"/>
      <c r="J492" s="38"/>
      <c r="K492" s="38">
        <v>200000</v>
      </c>
      <c r="L492" s="38">
        <v>200000</v>
      </c>
      <c r="M492" s="38">
        <v>200000</v>
      </c>
      <c r="N492" s="38">
        <v>55000</v>
      </c>
      <c r="O492" s="38"/>
      <c r="P492" s="38"/>
      <c r="Q492" s="38"/>
      <c r="R492" s="38"/>
      <c r="S492" s="38"/>
    </row>
    <row r="493" spans="1:19" ht="15" x14ac:dyDescent="0.25">
      <c r="A493" s="5">
        <v>2524821100</v>
      </c>
      <c r="B493" s="5" t="s">
        <v>46</v>
      </c>
      <c r="C493" s="6">
        <v>321</v>
      </c>
      <c r="D493" s="7">
        <v>4310</v>
      </c>
      <c r="E493" s="27" t="s">
        <v>48</v>
      </c>
      <c r="F493" s="36" t="s">
        <v>228</v>
      </c>
      <c r="G493" s="38">
        <v>99000</v>
      </c>
      <c r="H493" s="38"/>
      <c r="I493" s="38"/>
      <c r="J493" s="38"/>
      <c r="K493" s="38"/>
      <c r="L493" s="38"/>
      <c r="M493" s="38"/>
      <c r="N493" s="38"/>
      <c r="O493" s="38"/>
      <c r="P493" s="38"/>
      <c r="Q493" s="38">
        <v>99000</v>
      </c>
      <c r="R493" s="38"/>
      <c r="S493" s="38"/>
    </row>
    <row r="494" spans="1:19" ht="15" x14ac:dyDescent="0.25">
      <c r="A494" s="5"/>
      <c r="B494" s="5"/>
      <c r="C494" s="6"/>
      <c r="D494" s="7"/>
      <c r="E494" s="27"/>
      <c r="F494" s="54" t="s">
        <v>229</v>
      </c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</row>
    <row r="495" spans="1:19" ht="15" x14ac:dyDescent="0.25">
      <c r="A495" s="5">
        <v>1724913100</v>
      </c>
      <c r="B495" s="5" t="s">
        <v>41</v>
      </c>
      <c r="C495" s="6">
        <v>221</v>
      </c>
      <c r="D495" s="25">
        <v>6140</v>
      </c>
      <c r="E495" s="26" t="s">
        <v>42</v>
      </c>
      <c r="F495" s="50" t="s">
        <v>225</v>
      </c>
      <c r="G495" s="38">
        <v>1000000</v>
      </c>
      <c r="H495" s="38"/>
      <c r="I495" s="38"/>
      <c r="J495" s="38">
        <v>100000</v>
      </c>
      <c r="K495" s="38">
        <v>100000</v>
      </c>
      <c r="L495" s="38">
        <v>100000</v>
      </c>
      <c r="M495" s="38">
        <v>100000</v>
      </c>
      <c r="N495" s="38">
        <v>100000</v>
      </c>
      <c r="O495" s="38">
        <v>100000</v>
      </c>
      <c r="P495" s="38">
        <v>100000</v>
      </c>
      <c r="Q495" s="38">
        <v>100000</v>
      </c>
      <c r="R495" s="38">
        <v>100000</v>
      </c>
      <c r="S495" s="38">
        <v>100000</v>
      </c>
    </row>
    <row r="496" spans="1:19" ht="15" x14ac:dyDescent="0.25">
      <c r="A496" s="5">
        <v>2524830100</v>
      </c>
      <c r="B496" s="5" t="s">
        <v>41</v>
      </c>
      <c r="C496" s="6">
        <v>221</v>
      </c>
      <c r="D496" s="25">
        <v>6140</v>
      </c>
      <c r="E496" s="26" t="s">
        <v>42</v>
      </c>
      <c r="F496" s="50" t="s">
        <v>225</v>
      </c>
      <c r="G496" s="38">
        <v>1000000</v>
      </c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>
        <v>1000000</v>
      </c>
    </row>
    <row r="497" spans="1:19" ht="15" x14ac:dyDescent="0.25">
      <c r="A497" s="5">
        <v>2624912100</v>
      </c>
      <c r="B497" s="5" t="s">
        <v>41</v>
      </c>
      <c r="C497" s="6">
        <v>221</v>
      </c>
      <c r="D497" s="25">
        <v>6150</v>
      </c>
      <c r="E497" s="26" t="s">
        <v>42</v>
      </c>
      <c r="F497" s="50" t="s">
        <v>227</v>
      </c>
      <c r="G497" s="38">
        <v>11000000</v>
      </c>
      <c r="H497" s="38"/>
      <c r="I497" s="38"/>
      <c r="J497" s="38"/>
      <c r="K497" s="38"/>
      <c r="L497" s="38"/>
      <c r="M497" s="38"/>
      <c r="N497" s="38">
        <v>1000000</v>
      </c>
      <c r="O497" s="38">
        <v>2000000</v>
      </c>
      <c r="P497" s="38">
        <v>2000000</v>
      </c>
      <c r="Q497" s="38">
        <v>2000000</v>
      </c>
      <c r="R497" s="38">
        <v>2000000</v>
      </c>
      <c r="S497" s="38">
        <v>2000000</v>
      </c>
    </row>
    <row r="498" spans="1:19" ht="15" x14ac:dyDescent="0.25">
      <c r="A498" s="5">
        <v>2624911101</v>
      </c>
      <c r="B498" s="5" t="s">
        <v>41</v>
      </c>
      <c r="C498" s="6">
        <v>221</v>
      </c>
      <c r="D498" s="25">
        <v>6230</v>
      </c>
      <c r="E498" s="26" t="s">
        <v>42</v>
      </c>
      <c r="F498" s="50" t="s">
        <v>226</v>
      </c>
      <c r="G498" s="38">
        <v>500000</v>
      </c>
      <c r="H498" s="38"/>
      <c r="I498" s="38"/>
      <c r="J498" s="38"/>
      <c r="K498" s="38"/>
      <c r="L498" s="38"/>
      <c r="M498" s="38">
        <v>500000</v>
      </c>
      <c r="N498" s="38"/>
      <c r="O498" s="38"/>
      <c r="P498" s="38"/>
      <c r="Q498" s="38"/>
      <c r="R498" s="38"/>
      <c r="S498" s="38"/>
    </row>
    <row r="499" spans="1:19" ht="15" x14ac:dyDescent="0.25">
      <c r="A499" s="5">
        <v>2624911101</v>
      </c>
      <c r="B499" s="5" t="s">
        <v>43</v>
      </c>
      <c r="C499" s="6" t="s">
        <v>44</v>
      </c>
      <c r="D499" s="10">
        <v>4410</v>
      </c>
      <c r="E499" s="27" t="s">
        <v>45</v>
      </c>
      <c r="F499" s="36" t="s">
        <v>151</v>
      </c>
      <c r="G499" s="38">
        <v>655000</v>
      </c>
      <c r="H499" s="38"/>
      <c r="I499" s="38"/>
      <c r="J499" s="38"/>
      <c r="K499" s="38"/>
      <c r="L499" s="38"/>
      <c r="M499" s="38">
        <v>655000</v>
      </c>
      <c r="N499" s="38"/>
      <c r="O499" s="38"/>
      <c r="P499" s="38"/>
      <c r="Q499" s="38"/>
      <c r="R499" s="38"/>
      <c r="S499" s="38"/>
    </row>
    <row r="500" spans="1:19" ht="15" x14ac:dyDescent="0.25">
      <c r="A500" s="5">
        <v>2624911101</v>
      </c>
      <c r="B500" s="5" t="s">
        <v>46</v>
      </c>
      <c r="C500" s="6">
        <v>321</v>
      </c>
      <c r="D500" s="7">
        <v>4310</v>
      </c>
      <c r="E500" s="27" t="s">
        <v>48</v>
      </c>
      <c r="F500" s="36" t="s">
        <v>228</v>
      </c>
      <c r="G500" s="38">
        <v>99000</v>
      </c>
      <c r="H500" s="38"/>
      <c r="I500" s="38"/>
      <c r="J500" s="38"/>
      <c r="K500" s="38"/>
      <c r="L500" s="38"/>
      <c r="M500" s="38">
        <v>99000</v>
      </c>
      <c r="N500" s="38"/>
      <c r="O500" s="38"/>
      <c r="P500" s="38"/>
      <c r="Q500" s="38"/>
      <c r="R500" s="38"/>
      <c r="S500" s="38"/>
    </row>
    <row r="501" spans="1:19" ht="15" x14ac:dyDescent="0.25">
      <c r="A501" s="5">
        <v>2624911101</v>
      </c>
      <c r="B501" s="5" t="s">
        <v>41</v>
      </c>
      <c r="C501" s="6">
        <v>221</v>
      </c>
      <c r="D501" s="25">
        <v>6140</v>
      </c>
      <c r="E501" s="26" t="s">
        <v>42</v>
      </c>
      <c r="F501" s="50" t="s">
        <v>225</v>
      </c>
      <c r="G501" s="38">
        <v>38746000</v>
      </c>
      <c r="H501" s="38"/>
      <c r="I501" s="38"/>
      <c r="J501" s="38"/>
      <c r="K501" s="38"/>
      <c r="L501" s="38"/>
      <c r="M501" s="38">
        <v>3000000</v>
      </c>
      <c r="N501" s="38">
        <v>5746000</v>
      </c>
      <c r="O501" s="38">
        <v>10000000</v>
      </c>
      <c r="P501" s="38">
        <v>10000000</v>
      </c>
      <c r="Q501" s="38">
        <v>10000000</v>
      </c>
      <c r="R501" s="38"/>
      <c r="S501" s="38"/>
    </row>
    <row r="503" spans="1:19" x14ac:dyDescent="0.2">
      <c r="S503" s="1" t="e">
        <f>+#REF!-#REF!</f>
        <v>#REF!</v>
      </c>
    </row>
  </sheetData>
  <mergeCells count="10">
    <mergeCell ref="F250:G250"/>
    <mergeCell ref="F427:G427"/>
    <mergeCell ref="F439:G439"/>
    <mergeCell ref="F452:G452"/>
    <mergeCell ref="A1:S1"/>
    <mergeCell ref="B2:S2"/>
    <mergeCell ref="F66:G66"/>
    <mergeCell ref="F183:G183"/>
    <mergeCell ref="F203:G203"/>
    <mergeCell ref="F224:G224"/>
  </mergeCells>
  <conditionalFormatting sqref="B68:B69">
    <cfRule type="duplicateValues" dxfId="1" priority="2"/>
  </conditionalFormatting>
  <conditionalFormatting sqref="B137">
    <cfRule type="duplicateValues" dxfId="0" priority="1"/>
  </conditionalFormatting>
  <dataValidations count="7">
    <dataValidation type="textLength" allowBlank="1" showInputMessage="1" showErrorMessage="1" errorTitle="CENTROS GESTORES EGRESO 15 DÍG" error="LOS CENTROS GESTORES SON DE 15 DÍGITOS, VERIFICAR" sqref="B6" xr:uid="{76648EC0-D12B-4AA0-9E61-50DEE81007BD}">
      <formula1>15</formula1>
      <formula2>15</formula2>
    </dataValidation>
    <dataValidation type="textLength" allowBlank="1" showInputMessage="1" showErrorMessage="1" errorTitle="FONDOS A 10 DÍGITOS" error="LOS FONDOS SON DE 10 DÍGITOS, VERIFICAR" sqref="A6 A8:A9" xr:uid="{3351250F-AE18-4F4F-BC39-B9A5706C7705}">
      <formula1>10</formula1>
      <formula2>10</formula2>
    </dataValidation>
    <dataValidation type="textLength" allowBlank="1" showInputMessage="1" showErrorMessage="1" errorTitle="FONDOS A 10 DÍGITOS" error="NO PUEDEN SER MENOS NI MÁS DE 10 DÍGITOS, EN APEGO A LA MATRIZ DE FONDOS" sqref="A7 A10:A1048576" xr:uid="{3272D244-8763-4EE3-8C38-F864B98F3505}">
      <formula1>10</formula1>
      <formula2>10</formula2>
    </dataValidation>
    <dataValidation showInputMessage="1" showErrorMessage="1" errorTitle="EXCEDE CANTIDAD DE DECIMALES" error="EXCEDE LA CANTIDAD DE DECIMALES PERMITIDOS (2)" sqref="G6" xr:uid="{E0836559-2976-4547-BD54-2EF82FF1E9B4}"/>
    <dataValidation type="textLength" allowBlank="1" showInputMessage="1" showErrorMessage="1" errorTitle="POSPRES DEL EGRESO 4 DÍGITOS" error="LAS POSPRES DEL EGRESO SON DE 4 DÍGITOS, VERIFICAR" sqref="D6:D1048576" xr:uid="{444EDF23-3518-454A-BBC2-31897719E768}">
      <formula1>4</formula1>
      <formula2>4</formula2>
    </dataValidation>
    <dataValidation type="textLength" allowBlank="1" showInputMessage="1" showErrorMessage="1" errorTitle="ÁREAS FUNCIONALES A 3 DÍGITOS" error="LAS ÁREAS FUNCIONALES SON DE 3 DÍGITOS, VERIFICAR" sqref="C6:C1048576" xr:uid="{4FCBADC7-2950-4CD4-A2C5-2E5CA4653A30}">
      <formula1>3</formula1>
      <formula2>3</formula2>
    </dataValidation>
    <dataValidation type="textLength" allowBlank="1" showInputMessage="1" showErrorMessage="1" errorTitle="CENTROS GESTORES A 15 DÍGITOS" error="NO PUEDEN SER LOS CENTROS GESTORES DE MENOS O MÁS DE 15 DÍGITOS_x000a_" sqref="B7:B1048576" xr:uid="{83E94710-F82F-4281-AAD2-C0899902D373}">
      <formula1>15</formula1>
      <formula2>15</formula2>
    </dataValidation>
  </dataValidations>
  <pageMargins left="0.7" right="0.7" top="0.75" bottom="0.75" header="0.3" footer="0.3"/>
  <pageSetup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2024-02-23T18:18:41Z</dcterms:created>
  <dcterms:modified xsi:type="dcterms:W3CDTF">2024-02-23T19:44:34Z</dcterms:modified>
</cp:coreProperties>
</file>